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.5\Workspace\Отдел технологов и экономистов\Школы 2024-2025\"/>
    </mc:Choice>
  </mc:AlternateContent>
  <xr:revisionPtr revIDLastSave="0" documentId="13_ncr:1_{6C59594F-F8E8-4E9A-AE1E-7F71D9BC6425}" xr6:coauthVersionLast="47" xr6:coauthVersionMax="47" xr10:uidLastSave="{00000000-0000-0000-0000-000000000000}"/>
  <bookViews>
    <workbookView xWindow="-120" yWindow="-120" windowWidth="29040" windowHeight="15840" tabRatio="172" xr2:uid="{00000000-000D-0000-FFFF-FFFF00000000}"/>
  </bookViews>
  <sheets>
    <sheet name="титульный лист" sheetId="5" r:id="rId1"/>
    <sheet name="Меню примерное" sheetId="6" r:id="rId2"/>
  </sheets>
  <calcPr calcId="181029" refMode="R1C1"/>
</workbook>
</file>

<file path=xl/calcChain.xml><?xml version="1.0" encoding="utf-8"?>
<calcChain xmlns="http://schemas.openxmlformats.org/spreadsheetml/2006/main">
  <c r="J86" i="6" l="1"/>
  <c r="P248" i="6"/>
  <c r="O248" i="6"/>
  <c r="N248" i="6"/>
  <c r="M248" i="6"/>
  <c r="L248" i="6"/>
  <c r="K248" i="6"/>
  <c r="J248" i="6"/>
  <c r="I248" i="6"/>
  <c r="H248" i="6"/>
  <c r="G248" i="6"/>
  <c r="F248" i="6"/>
  <c r="E248" i="6"/>
  <c r="P471" i="6"/>
  <c r="O471" i="6"/>
  <c r="N471" i="6"/>
  <c r="M471" i="6"/>
  <c r="L471" i="6"/>
  <c r="K471" i="6"/>
  <c r="J471" i="6"/>
  <c r="I471" i="6"/>
  <c r="H471" i="6"/>
  <c r="G471" i="6"/>
  <c r="F471" i="6"/>
  <c r="E471" i="6"/>
</calcChain>
</file>

<file path=xl/sharedStrings.xml><?xml version="1.0" encoding="utf-8"?>
<sst xmlns="http://schemas.openxmlformats.org/spreadsheetml/2006/main" count="1000" uniqueCount="196">
  <si>
    <t>№ рец.</t>
  </si>
  <si>
    <t>Наименование дней недели, блюд</t>
  </si>
  <si>
    <t>Масса порции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</si>
  <si>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</si>
  <si>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</si>
  <si>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</si>
  <si>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</si>
  <si>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</si>
  <si>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</si>
  <si>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</si>
  <si>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</si>
  <si>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</si>
  <si>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 (мкг)</t>
  </si>
  <si>
    <t>Е</t>
  </si>
  <si>
    <t>Са</t>
  </si>
  <si>
    <t>Р</t>
  </si>
  <si>
    <t>Mg</t>
  </si>
  <si>
    <t>Fe</t>
  </si>
  <si>
    <t>Завтрак</t>
  </si>
  <si>
    <t>377</t>
  </si>
  <si>
    <t>Чай с лимоном</t>
  </si>
  <si>
    <t>Батон</t>
  </si>
  <si>
    <t>348</t>
  </si>
  <si>
    <t>Итого за Завтрак</t>
  </si>
  <si>
    <t>Обед</t>
  </si>
  <si>
    <t>88/2011</t>
  </si>
  <si>
    <t>291</t>
  </si>
  <si>
    <t>Компот из сухофруктов</t>
  </si>
  <si>
    <t>Хлеб пшеничный</t>
  </si>
  <si>
    <t>Хлеб ржано-пшеничный</t>
  </si>
  <si>
    <t>Итого за Обед</t>
  </si>
  <si>
    <t>Полдник</t>
  </si>
  <si>
    <t>406</t>
  </si>
  <si>
    <t>376</t>
  </si>
  <si>
    <t>Чай с сахаром</t>
  </si>
  <si>
    <t>Итого за Полдник</t>
  </si>
  <si>
    <t>103</t>
  </si>
  <si>
    <t>294</t>
  </si>
  <si>
    <t>Котлеты рубленые из мяса птицы</t>
  </si>
  <si>
    <t>128</t>
  </si>
  <si>
    <t>Картофельное пюре</t>
  </si>
  <si>
    <t>Сок</t>
  </si>
  <si>
    <t>173</t>
  </si>
  <si>
    <t>Каша гречневая вязкая</t>
  </si>
  <si>
    <t>96</t>
  </si>
  <si>
    <t>342</t>
  </si>
  <si>
    <t>Компот ассорти</t>
  </si>
  <si>
    <t>210</t>
  </si>
  <si>
    <t>Омлет натуральный</t>
  </si>
  <si>
    <t>82</t>
  </si>
  <si>
    <t>202</t>
  </si>
  <si>
    <t>415</t>
  </si>
  <si>
    <t>175</t>
  </si>
  <si>
    <t>338</t>
  </si>
  <si>
    <t>102</t>
  </si>
  <si>
    <t>268</t>
  </si>
  <si>
    <t>171</t>
  </si>
  <si>
    <t>Каша рисовая рассыпчатая</t>
  </si>
  <si>
    <t>188</t>
  </si>
  <si>
    <t>Запеканка рисовая с творогом и сгущенным молоком</t>
  </si>
  <si>
    <t>259</t>
  </si>
  <si>
    <t>181</t>
  </si>
  <si>
    <t>СРЕДНЕЕ за 1 неделю</t>
  </si>
  <si>
    <t>ИТОГО среднее за 2 недели</t>
  </si>
  <si>
    <t>Норма СанПин</t>
  </si>
  <si>
    <t>Итого за день</t>
  </si>
  <si>
    <t>88</t>
  </si>
  <si>
    <t>_________________________</t>
  </si>
  <si>
    <t>УТВЕРЖДЕНО</t>
  </si>
  <si>
    <t>СОГЛАСОВАНО</t>
  </si>
  <si>
    <t xml:space="preserve">Директор </t>
  </si>
  <si>
    <t>Примерное повозрастное меню и основные показатели пищевой и энергетической ценности приготовляемых блюд для горячего питания учащихся общеобразовательных учреждений Республики Мордовия</t>
  </si>
  <si>
    <t>Генеральный директор ООО "Межрегиональная кейтеринговая компания"</t>
  </si>
  <si>
    <t>Щи из свежей капусты на бульоне</t>
  </si>
  <si>
    <t>Борщ из свежей капусты со сметаной на бульоне</t>
  </si>
  <si>
    <t>392</t>
  </si>
  <si>
    <t>Пельмени</t>
  </si>
  <si>
    <t>Снежок</t>
  </si>
  <si>
    <t>Суп с вермишелью на бульоне</t>
  </si>
  <si>
    <t>209</t>
  </si>
  <si>
    <t>52</t>
  </si>
  <si>
    <t>Салат из свеклы отварной</t>
  </si>
  <si>
    <t>Икра овощная</t>
  </si>
  <si>
    <t>Сок 200 мл в инд.уп.</t>
  </si>
  <si>
    <t>Варенец</t>
  </si>
  <si>
    <t>Крендель сахарный</t>
  </si>
  <si>
    <t>Каша манная молочная</t>
  </si>
  <si>
    <t>Каша молочная "Дружба"</t>
  </si>
  <si>
    <t>Каша пшённая молочная</t>
  </si>
  <si>
    <t>СРЕДНЕЕ за 2 неделю</t>
  </si>
  <si>
    <t>67</t>
  </si>
  <si>
    <t>Винегрет овощной</t>
  </si>
  <si>
    <t xml:space="preserve">Плов из мяса птицы </t>
  </si>
  <si>
    <t>Рассольник московский на бульоне</t>
  </si>
  <si>
    <t>384</t>
  </si>
  <si>
    <t>Какао из консервов "Какао со сгущенным молоком и сахаром"</t>
  </si>
  <si>
    <t>Пирожок с картофельной начинкой</t>
  </si>
  <si>
    <t xml:space="preserve">Жаркое по-домашнему </t>
  </si>
  <si>
    <t>101</t>
  </si>
  <si>
    <t>Суп картофельный с крупой</t>
  </si>
  <si>
    <t>14</t>
  </si>
  <si>
    <t>Масло (порциями)</t>
  </si>
  <si>
    <t>Кукуруза порционно</t>
  </si>
  <si>
    <t>260</t>
  </si>
  <si>
    <t>185</t>
  </si>
  <si>
    <t>Каша гречневая молочная вязкая</t>
  </si>
  <si>
    <t>398</t>
  </si>
  <si>
    <t>Напиток из плодов шиповника</t>
  </si>
  <si>
    <t>15</t>
  </si>
  <si>
    <t>Сыр (порциями)</t>
  </si>
  <si>
    <t>Суп гороховый на бульоне</t>
  </si>
  <si>
    <t>54</t>
  </si>
  <si>
    <t>Салат из свеклы с яблоками</t>
  </si>
  <si>
    <t>Гуляш из птицы</t>
  </si>
  <si>
    <t>410</t>
  </si>
  <si>
    <t>Ватрушка с повидлом</t>
  </si>
  <si>
    <t>Фрукты (яблоки)</t>
  </si>
  <si>
    <t>Джем</t>
  </si>
  <si>
    <t>Пирожок с яблоком</t>
  </si>
  <si>
    <t>Кофейный напиток</t>
  </si>
  <si>
    <t>Печенье</t>
  </si>
  <si>
    <t>349</t>
  </si>
  <si>
    <t>174</t>
  </si>
  <si>
    <t>Каша рисовая молочная</t>
  </si>
  <si>
    <t>204</t>
  </si>
  <si>
    <t>249</t>
  </si>
  <si>
    <t>Рыба, запеченная в омлете</t>
  </si>
  <si>
    <t>Яйцо отварное, 1 шт</t>
  </si>
  <si>
    <t>«__»     ____________     2025г.</t>
  </si>
  <si>
    <t>Пряник</t>
  </si>
  <si>
    <t>Макаронные изделия отварные</t>
  </si>
  <si>
    <t>Помидоры солёные порционные</t>
  </si>
  <si>
    <t>40</t>
  </si>
  <si>
    <t>Салат картофельный с морковью</t>
  </si>
  <si>
    <t>304</t>
  </si>
  <si>
    <t>Пюре из бобовых с маслом</t>
  </si>
  <si>
    <t>279</t>
  </si>
  <si>
    <t>Макаронные изделия отварные с сыром</t>
  </si>
  <si>
    <t>Возрастная группа с 11 лет и старше</t>
  </si>
  <si>
    <t>День/неделя: Понедельник - 1 с 7 до 11 лет</t>
  </si>
  <si>
    <t>Итого за Понедельник - 1 с 7 до 11 лет</t>
  </si>
  <si>
    <t>День/неделя: Вторник - 1 с 7 до 11 лет</t>
  </si>
  <si>
    <t>Итого за Вторник - 1 с 7 до 11 лет</t>
  </si>
  <si>
    <t>День/неделя: Среда - 1 с 7 до 11 лет</t>
  </si>
  <si>
    <t>Итого за Среда - 1 с 7 до 11 лет</t>
  </si>
  <si>
    <t>День/неделя: Четверг - 1 с 7 до 11 лет</t>
  </si>
  <si>
    <t>Итого за Четверг - 1 с 7 до 11 лет</t>
  </si>
  <si>
    <t>День/неделя: Пятница - 1 с 7 до 11 лет</t>
  </si>
  <si>
    <t>Итого за Пятница - 1 с 7 до 11 лет</t>
  </si>
  <si>
    <t>День/неделя: Понедельник - 2 с 7 до 11 лет</t>
  </si>
  <si>
    <t>Итого за Понедельник - 2 с 7 до 11 лет</t>
  </si>
  <si>
    <t>День/неделя: Вторник - 2 с 7 до 11 лет</t>
  </si>
  <si>
    <t>Тефтели мясные с томатным соусом</t>
  </si>
  <si>
    <t>Итого за Вторник - 2 с 7 до 11 лет</t>
  </si>
  <si>
    <t>День/неделя: Среда - 2 с 7 до 11 лет</t>
  </si>
  <si>
    <t>Итого за Среда - 2 с 7 до 11 лет</t>
  </si>
  <si>
    <t>День/неделя: Четверг - 2 с 7 до 11 лет</t>
  </si>
  <si>
    <t>Каша геркулесовая</t>
  </si>
  <si>
    <t>Итого за Четверг - 2 с 7 до 11 лет</t>
  </si>
  <si>
    <t>День/неделя: Пятница - 2 с 7 до 11 лет</t>
  </si>
  <si>
    <t>Биточки мясные с томатным соусом</t>
  </si>
  <si>
    <t>Итого за Пятница - 2 с 7 до 11 лет</t>
  </si>
  <si>
    <t>Понедельник - 1</t>
  </si>
  <si>
    <t>Вторник - 1</t>
  </si>
  <si>
    <t>Среда - 1</t>
  </si>
  <si>
    <t>Четверг - 1</t>
  </si>
  <si>
    <t>Пятница - 1</t>
  </si>
  <si>
    <t>Понедельник - 2</t>
  </si>
  <si>
    <t>Вторник - 2</t>
  </si>
  <si>
    <t>Среда - 2</t>
  </si>
  <si>
    <t>Четверг - 2</t>
  </si>
  <si>
    <t>Пятница - 2</t>
  </si>
  <si>
    <t>День/неделя: Понедельник - 1 с 11 лет и старше</t>
  </si>
  <si>
    <t>Итого за Понедельник - 1 с 11 лет и старше</t>
  </si>
  <si>
    <t>День/неделя: Вторник - 1 с 11 лет и старше</t>
  </si>
  <si>
    <t>Итого за Вторник - 1 с 11 лет и старше</t>
  </si>
  <si>
    <t>День/неделя: Среда - 1 с 11 лет и старше</t>
  </si>
  <si>
    <t>Итого за Среда - 1 с 11 лет и старше</t>
  </si>
  <si>
    <t>День/неделя: Четверг - 1 с 11 лет и старше</t>
  </si>
  <si>
    <t>Итого за Четверг - 1 с 11 лет и старше</t>
  </si>
  <si>
    <t>День/неделя: Пятница - 1 с 11 лет и старше</t>
  </si>
  <si>
    <t>Итого за Пятница - 1 с 11 лет и старше</t>
  </si>
  <si>
    <t>День/неделя: Понедельник - 2 с 11 лет и старше</t>
  </si>
  <si>
    <t>Итого за Понедельник - 2 с 11 лет и старше</t>
  </si>
  <si>
    <t>День/неделя: Вторник - 2 с 11 лет и старше</t>
  </si>
  <si>
    <t>Итого за Вторник - 2 с 11 лет и старше</t>
  </si>
  <si>
    <t>День/неделя: Среда - 2 с 11 лет и старше</t>
  </si>
  <si>
    <t>Итого за Среда - 2 с 11 лет и старше</t>
  </si>
  <si>
    <t>День/неделя: Четверг - 2 с 11 лет и старше</t>
  </si>
  <si>
    <t>Итого за Четверг - 2 с 11 лет и старше</t>
  </si>
  <si>
    <t>День/неделя: Пятница - 2 с 11 лет и старше</t>
  </si>
  <si>
    <t>Итого за Пятница - 2 с 11 лет и старше</t>
  </si>
  <si>
    <t>Возрастная группа с 7 до 11 лет</t>
  </si>
  <si>
    <t xml:space="preserve">Выполнение СанПиН, % от суточной нормы </t>
  </si>
  <si>
    <t>«  01 »     апреля                  2025г.</t>
  </si>
  <si>
    <t>_____________________ Аверьянов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</si>
</sst>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"/>
    <numFmt numFmtId="166" formatCode="0.0"/>
    <numFmt numFmtId="167" formatCode="[=0]&quot;&quot;;General"/>
  </numFmts>
  <fonts count="20" x14ac:knownFonts="1">
    <font>
      <sz val="8"/>
      <name val="Arial"/>
      <family val="2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20"/>
      <name val="Times New Roman"/>
      <family val="1"/>
      <charset val="204"/>
    </font>
    <font>
      <sz val="8"/>
      <name val="Times New Roman"/>
      <family val="2"/>
    </font>
    <font>
      <b/>
      <sz val="16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sz val="16"/>
      <name val="Times New Roman"/>
      <family val="2"/>
      <charset val="204"/>
    </font>
    <font>
      <sz val="16"/>
      <name val="Times New Roman"/>
      <family val="1"/>
      <charset val="204"/>
    </font>
    <font>
      <b/>
      <sz val="10"/>
      <name val="Times New Roman"/>
      <family val="2"/>
    </font>
    <font>
      <b/>
      <sz val="8"/>
      <name val="Times New Roman"/>
      <family val="2"/>
    </font>
    <font>
      <b/>
      <sz val="28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left" readingOrder="1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readingOrder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164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/>
    </xf>
    <xf numFmtId="0" fontId="5" fillId="2" borderId="0" xfId="0" applyFont="1" applyFill="1" applyAlignment="1">
      <alignment horizontal="left" vertical="center" wrapText="1" readingOrder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right" readingOrder="1"/>
    </xf>
    <xf numFmtId="0" fontId="12" fillId="3" borderId="0" xfId="0" applyFont="1" applyFill="1" applyAlignment="1">
      <alignment horizontal="right" readingOrder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6" fillId="4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EDEDE"/>
      <rgbColor rgb="00993366"/>
      <rgbColor rgb="00EBEBEB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"/>
  <sheetViews>
    <sheetView tabSelected="1" view="pageBreakPreview" zoomScale="60" workbookViewId="0">
      <selection activeCell="J3" sqref="J3:R3"/>
    </sheetView>
  </sheetViews>
  <sheetFormatPr defaultRowHeight="11.25" x14ac:dyDescent="0.2"/>
  <cols>
    <col min="4" max="4" width="25.83203125" customWidth="1"/>
  </cols>
  <sheetData>
    <row r="1" spans="1:18" ht="25.5" customHeight="1" x14ac:dyDescent="0.3">
      <c r="A1" s="7" t="s">
        <v>69</v>
      </c>
      <c r="B1" s="10"/>
      <c r="C1" s="10"/>
      <c r="D1" s="10"/>
      <c r="E1" s="10"/>
      <c r="F1" s="10"/>
      <c r="G1" s="3"/>
      <c r="H1" s="10"/>
      <c r="J1" s="7" t="s">
        <v>68</v>
      </c>
      <c r="K1" s="10"/>
      <c r="L1" s="10"/>
      <c r="M1" s="10"/>
      <c r="N1" s="10"/>
      <c r="O1" s="10"/>
      <c r="P1" s="10"/>
    </row>
    <row r="2" spans="1:18" ht="63" customHeight="1" x14ac:dyDescent="0.3">
      <c r="A2" s="40" t="s">
        <v>70</v>
      </c>
      <c r="B2" s="40"/>
      <c r="C2" s="40"/>
      <c r="D2" s="40"/>
      <c r="E2" s="9"/>
      <c r="F2" s="8"/>
      <c r="G2" s="3"/>
      <c r="H2" s="8"/>
      <c r="J2" s="40" t="s">
        <v>72</v>
      </c>
      <c r="K2" s="40"/>
      <c r="L2" s="40"/>
      <c r="M2" s="40"/>
      <c r="N2" s="40"/>
      <c r="O2" s="40"/>
      <c r="P2" s="40"/>
      <c r="Q2" s="40"/>
      <c r="R2" s="40"/>
    </row>
    <row r="3" spans="1:18" ht="20.25" x14ac:dyDescent="0.3">
      <c r="A3" s="3" t="s">
        <v>67</v>
      </c>
      <c r="B3" s="8"/>
      <c r="C3" s="8"/>
      <c r="D3" s="8"/>
      <c r="E3" s="8"/>
      <c r="F3" s="8"/>
      <c r="G3" s="3"/>
      <c r="H3" s="8"/>
      <c r="J3" s="43" t="s">
        <v>195</v>
      </c>
      <c r="K3" s="43"/>
      <c r="L3" s="43"/>
      <c r="M3" s="43"/>
      <c r="N3" s="43"/>
      <c r="O3" s="43"/>
      <c r="P3" s="43"/>
      <c r="Q3" s="43"/>
      <c r="R3" s="43"/>
    </row>
    <row r="4" spans="1:18" ht="20.25" x14ac:dyDescent="0.3">
      <c r="A4" s="3" t="s">
        <v>128</v>
      </c>
      <c r="B4" s="2"/>
      <c r="C4" s="2"/>
      <c r="D4" s="2"/>
      <c r="E4" s="2"/>
      <c r="F4" s="2"/>
      <c r="G4" s="3"/>
      <c r="H4" s="2"/>
      <c r="J4" s="44" t="s">
        <v>194</v>
      </c>
      <c r="K4" s="44"/>
      <c r="L4" s="44"/>
      <c r="M4" s="44"/>
      <c r="N4" s="44"/>
      <c r="O4" s="44"/>
      <c r="P4" s="44"/>
      <c r="Q4" s="44"/>
      <c r="R4" s="44"/>
    </row>
    <row r="5" spans="1:18" ht="94.5" customHeight="1" x14ac:dyDescent="0.35">
      <c r="A5" s="7"/>
      <c r="B5" s="6"/>
      <c r="C5" s="5"/>
      <c r="D5" s="4"/>
      <c r="E5" s="3"/>
      <c r="F5" s="3"/>
      <c r="G5" s="3"/>
      <c r="H5" s="2"/>
      <c r="I5" s="2"/>
      <c r="J5" s="2"/>
      <c r="K5" s="2"/>
      <c r="L5" s="2"/>
      <c r="M5" s="2"/>
      <c r="N5" s="2"/>
      <c r="O5" s="2"/>
    </row>
    <row r="6" spans="1:18" ht="183.75" customHeight="1" x14ac:dyDescent="0.2">
      <c r="A6" s="41" t="s">
        <v>71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</sheetData>
  <mergeCells count="5">
    <mergeCell ref="A2:D2"/>
    <mergeCell ref="A6:O6"/>
    <mergeCell ref="J2:R2"/>
    <mergeCell ref="J3:R3"/>
    <mergeCell ref="J4:R4"/>
  </mergeCells>
  <pageMargins left="2.65" right="0.70866141732283472" top="0.71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88"/>
  <sheetViews>
    <sheetView view="pageBreakPreview" topLeftCell="A54" zoomScale="89" zoomScaleNormal="89" zoomScaleSheetLayoutView="89" workbookViewId="0">
      <selection activeCell="J80" sqref="J80"/>
    </sheetView>
  </sheetViews>
  <sheetFormatPr defaultRowHeight="11.25" x14ac:dyDescent="0.2"/>
  <cols>
    <col min="4" max="4" width="17.83203125" customWidth="1"/>
    <col min="6" max="18" width="13.6640625" customWidth="1"/>
  </cols>
  <sheetData>
    <row r="1" spans="1:18" ht="12.75" customHeight="1" x14ac:dyDescent="0.2">
      <c r="A1" s="57" t="s">
        <v>139</v>
      </c>
      <c r="B1" s="57"/>
      <c r="C1" s="57"/>
      <c r="D1" s="57"/>
      <c r="E1" s="57"/>
      <c r="F1" s="57"/>
      <c r="G1" s="57"/>
      <c r="H1" s="57"/>
      <c r="I1" s="57"/>
      <c r="J1" s="57"/>
    </row>
    <row r="2" spans="1:18" ht="12.75" customHeight="1" x14ac:dyDescent="0.2">
      <c r="A2" s="46" t="s">
        <v>0</v>
      </c>
      <c r="B2" s="46" t="s">
        <v>1</v>
      </c>
      <c r="C2" s="46"/>
      <c r="D2" s="46"/>
      <c r="E2" s="46"/>
      <c r="F2" s="46" t="s">
        <v>2</v>
      </c>
      <c r="G2" s="45" t="s">
        <v>3</v>
      </c>
      <c r="H2" s="45"/>
      <c r="I2" s="45"/>
      <c r="J2" s="46" t="s">
        <v>4</v>
      </c>
      <c r="K2" s="45" t="s">
        <v>5</v>
      </c>
      <c r="L2" s="45"/>
      <c r="M2" s="45"/>
      <c r="N2" s="45"/>
      <c r="O2" s="46" t="s">
        <v>6</v>
      </c>
      <c r="P2" s="46"/>
      <c r="Q2" s="46"/>
      <c r="R2" s="46"/>
    </row>
    <row r="3" spans="1:18" ht="12.75" x14ac:dyDescent="0.2">
      <c r="A3" s="55"/>
      <c r="B3" s="52"/>
      <c r="C3" s="53"/>
      <c r="D3" s="53"/>
      <c r="E3" s="54"/>
      <c r="F3" s="55"/>
      <c r="G3" s="24" t="s">
        <v>7</v>
      </c>
      <c r="H3" s="24" t="s">
        <v>8</v>
      </c>
      <c r="I3" s="24" t="s">
        <v>9</v>
      </c>
      <c r="J3" s="55"/>
      <c r="K3" s="24" t="s">
        <v>10</v>
      </c>
      <c r="L3" s="24" t="s">
        <v>11</v>
      </c>
      <c r="M3" s="24" t="s">
        <v>12</v>
      </c>
      <c r="N3" s="24" t="s">
        <v>13</v>
      </c>
      <c r="O3" s="24" t="s">
        <v>14</v>
      </c>
      <c r="P3" s="24" t="s">
        <v>15</v>
      </c>
      <c r="Q3" s="24" t="s">
        <v>16</v>
      </c>
      <c r="R3" s="24" t="s">
        <v>17</v>
      </c>
    </row>
    <row r="4" spans="1:18" x14ac:dyDescent="0.2">
      <c r="A4" s="56" t="s">
        <v>18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1:18" ht="11.25" customHeight="1" x14ac:dyDescent="0.2">
      <c r="A5" s="25" t="s">
        <v>61</v>
      </c>
      <c r="B5" s="49" t="s">
        <v>86</v>
      </c>
      <c r="C5" s="49"/>
      <c r="D5" s="49"/>
      <c r="E5" s="49"/>
      <c r="F5" s="26">
        <v>200</v>
      </c>
      <c r="G5" s="27">
        <v>4.3049999999999997</v>
      </c>
      <c r="H5" s="27">
        <v>5.726</v>
      </c>
      <c r="I5" s="27">
        <v>24.82</v>
      </c>
      <c r="J5" s="27">
        <v>168.62100000000001</v>
      </c>
      <c r="K5" s="27">
        <v>5.8999999999999997E-2</v>
      </c>
      <c r="L5" s="27">
        <v>0.98799999999999999</v>
      </c>
      <c r="M5" s="27">
        <v>35.200000000000003</v>
      </c>
      <c r="N5" s="27">
        <v>0.35</v>
      </c>
      <c r="O5" s="27">
        <v>98.608000000000004</v>
      </c>
      <c r="P5" s="27">
        <v>87.35</v>
      </c>
      <c r="Q5" s="27">
        <v>14.372</v>
      </c>
      <c r="R5" s="27">
        <v>0.32400000000000001</v>
      </c>
    </row>
    <row r="6" spans="1:18" ht="11.25" customHeight="1" x14ac:dyDescent="0.2">
      <c r="A6" s="25" t="s">
        <v>33</v>
      </c>
      <c r="B6" s="49" t="s">
        <v>34</v>
      </c>
      <c r="C6" s="49"/>
      <c r="D6" s="49"/>
      <c r="E6" s="49"/>
      <c r="F6" s="26">
        <v>200</v>
      </c>
      <c r="G6" s="27">
        <v>0.2</v>
      </c>
      <c r="H6" s="27">
        <v>5.0999999999999997E-2</v>
      </c>
      <c r="I6" s="27">
        <v>13.042999999999999</v>
      </c>
      <c r="J6" s="27">
        <v>53.387999999999998</v>
      </c>
      <c r="K6" s="27">
        <v>1E-3</v>
      </c>
      <c r="L6" s="27">
        <v>0.1</v>
      </c>
      <c r="M6" s="27">
        <v>0.5</v>
      </c>
      <c r="N6" s="28">
        <v>0</v>
      </c>
      <c r="O6" s="27">
        <v>4.95</v>
      </c>
      <c r="P6" s="27">
        <v>8.24</v>
      </c>
      <c r="Q6" s="27">
        <v>4.4000000000000004</v>
      </c>
      <c r="R6" s="27">
        <v>0.85899999999999999</v>
      </c>
    </row>
    <row r="7" spans="1:18" ht="11.25" customHeight="1" x14ac:dyDescent="0.2">
      <c r="A7" s="25"/>
      <c r="B7" s="49" t="s">
        <v>28</v>
      </c>
      <c r="C7" s="49"/>
      <c r="D7" s="49"/>
      <c r="E7" s="49"/>
      <c r="F7" s="26">
        <v>30</v>
      </c>
      <c r="G7" s="27">
        <v>2.2799999999999998</v>
      </c>
      <c r="H7" s="27">
        <v>0.24</v>
      </c>
      <c r="I7" s="27">
        <v>14.76</v>
      </c>
      <c r="J7" s="27">
        <v>70.5</v>
      </c>
      <c r="K7" s="27">
        <v>3.3000000000000002E-2</v>
      </c>
      <c r="L7" s="28">
        <v>0</v>
      </c>
      <c r="M7" s="28">
        <v>0</v>
      </c>
      <c r="N7" s="27">
        <v>0.33</v>
      </c>
      <c r="O7" s="27">
        <v>6</v>
      </c>
      <c r="P7" s="27">
        <v>19.5</v>
      </c>
      <c r="Q7" s="27">
        <v>4.2</v>
      </c>
      <c r="R7" s="27">
        <v>0.33</v>
      </c>
    </row>
    <row r="8" spans="1:18" x14ac:dyDescent="0.2">
      <c r="A8" s="25"/>
      <c r="B8" s="49" t="s">
        <v>129</v>
      </c>
      <c r="C8" s="49"/>
      <c r="D8" s="49"/>
      <c r="E8" s="49"/>
      <c r="F8" s="26">
        <v>70</v>
      </c>
      <c r="G8" s="27">
        <v>5.74</v>
      </c>
      <c r="H8" s="27">
        <v>4.6900000000000004</v>
      </c>
      <c r="I8" s="27">
        <v>50.33</v>
      </c>
      <c r="J8" s="27">
        <v>255.5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</row>
    <row r="9" spans="1:18" ht="11.25" customHeight="1" x14ac:dyDescent="0.2">
      <c r="A9" s="50" t="s">
        <v>23</v>
      </c>
      <c r="B9" s="50"/>
      <c r="C9" s="50"/>
      <c r="D9" s="50"/>
      <c r="E9" s="50"/>
      <c r="F9" s="11">
        <v>500</v>
      </c>
      <c r="G9" s="12">
        <v>12.525</v>
      </c>
      <c r="H9" s="12">
        <v>10.707000000000001</v>
      </c>
      <c r="I9" s="12">
        <v>102.953</v>
      </c>
      <c r="J9" s="12">
        <v>548.00900000000001</v>
      </c>
      <c r="K9" s="12">
        <v>9.2999999999999999E-2</v>
      </c>
      <c r="L9" s="12">
        <v>1.0880000000000001</v>
      </c>
      <c r="M9" s="12">
        <v>35.700000000000003</v>
      </c>
      <c r="N9" s="12">
        <v>0.68</v>
      </c>
      <c r="O9" s="12">
        <v>109.55800000000001</v>
      </c>
      <c r="P9" s="12">
        <v>115.09</v>
      </c>
      <c r="Q9" s="12">
        <v>22.972000000000001</v>
      </c>
      <c r="R9" s="12">
        <v>1.5129999999999999</v>
      </c>
    </row>
    <row r="10" spans="1:18" x14ac:dyDescent="0.2">
      <c r="A10" s="56" t="s">
        <v>24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18" ht="11.25" customHeight="1" x14ac:dyDescent="0.2">
      <c r="A11" s="25"/>
      <c r="B11" s="49" t="s">
        <v>82</v>
      </c>
      <c r="C11" s="49"/>
      <c r="D11" s="49"/>
      <c r="E11" s="49"/>
      <c r="F11" s="26">
        <v>60</v>
      </c>
      <c r="G11" s="27">
        <v>1.02</v>
      </c>
      <c r="H11" s="27">
        <v>5.4</v>
      </c>
      <c r="I11" s="27">
        <v>5.4</v>
      </c>
      <c r="J11" s="27">
        <v>81.599999999999994</v>
      </c>
      <c r="K11" s="27">
        <v>1.2E-2</v>
      </c>
      <c r="L11" s="27">
        <v>4.2</v>
      </c>
      <c r="M11" s="28">
        <v>0</v>
      </c>
      <c r="N11" s="27">
        <v>1.86</v>
      </c>
      <c r="O11" s="27">
        <v>24.6</v>
      </c>
      <c r="P11" s="27">
        <v>22.2</v>
      </c>
      <c r="Q11" s="27">
        <v>9</v>
      </c>
      <c r="R11" s="27">
        <v>0.42</v>
      </c>
    </row>
    <row r="12" spans="1:18" ht="11.25" customHeight="1" x14ac:dyDescent="0.2">
      <c r="A12" s="25" t="s">
        <v>25</v>
      </c>
      <c r="B12" s="49" t="s">
        <v>73</v>
      </c>
      <c r="C12" s="49"/>
      <c r="D12" s="49"/>
      <c r="E12" s="49"/>
      <c r="F12" s="26">
        <v>200</v>
      </c>
      <c r="G12" s="27">
        <v>1.613</v>
      </c>
      <c r="H12" s="27">
        <v>4.6639999999999997</v>
      </c>
      <c r="I12" s="27">
        <v>9.2629999999999999</v>
      </c>
      <c r="J12" s="27">
        <v>85.581000000000003</v>
      </c>
      <c r="K12" s="27">
        <v>6.7000000000000004E-2</v>
      </c>
      <c r="L12" s="27">
        <v>20.45</v>
      </c>
      <c r="M12" s="27">
        <v>164.52</v>
      </c>
      <c r="N12" s="27">
        <v>1.927</v>
      </c>
      <c r="O12" s="27">
        <v>27.2</v>
      </c>
      <c r="P12" s="27">
        <v>44</v>
      </c>
      <c r="Q12" s="27">
        <v>18.53</v>
      </c>
      <c r="R12" s="27">
        <v>0.71899999999999997</v>
      </c>
    </row>
    <row r="13" spans="1:18" ht="11.25" customHeight="1" x14ac:dyDescent="0.2">
      <c r="A13" s="25" t="s">
        <v>26</v>
      </c>
      <c r="B13" s="49" t="s">
        <v>92</v>
      </c>
      <c r="C13" s="49"/>
      <c r="D13" s="49"/>
      <c r="E13" s="49"/>
      <c r="F13" s="26">
        <v>240</v>
      </c>
      <c r="G13" s="27">
        <v>19.82</v>
      </c>
      <c r="H13" s="27">
        <v>22.31</v>
      </c>
      <c r="I13" s="27">
        <v>43.142000000000003</v>
      </c>
      <c r="J13" s="27">
        <v>452.01600000000002</v>
      </c>
      <c r="K13" s="27">
        <v>0.126</v>
      </c>
      <c r="L13" s="27">
        <v>4.2160000000000002</v>
      </c>
      <c r="M13" s="27">
        <v>371.08800000000002</v>
      </c>
      <c r="N13" s="27">
        <v>3.972</v>
      </c>
      <c r="O13" s="27">
        <v>31.186</v>
      </c>
      <c r="P13" s="27">
        <v>247.029</v>
      </c>
      <c r="Q13" s="27">
        <v>56.207000000000001</v>
      </c>
      <c r="R13" s="27">
        <v>2.2799999999999998</v>
      </c>
    </row>
    <row r="14" spans="1:18" ht="11.25" customHeight="1" x14ac:dyDescent="0.2">
      <c r="A14" s="25" t="s">
        <v>121</v>
      </c>
      <c r="B14" s="49" t="s">
        <v>27</v>
      </c>
      <c r="C14" s="49"/>
      <c r="D14" s="49"/>
      <c r="E14" s="49"/>
      <c r="F14" s="26">
        <v>180</v>
      </c>
      <c r="G14" s="27">
        <v>2.7E-2</v>
      </c>
      <c r="H14" s="27">
        <v>8.9999999999999993E-3</v>
      </c>
      <c r="I14" s="27">
        <v>12.435</v>
      </c>
      <c r="J14" s="27">
        <v>49.932000000000002</v>
      </c>
      <c r="K14" s="27">
        <v>1E-3</v>
      </c>
      <c r="L14" s="27">
        <v>350.04</v>
      </c>
      <c r="M14" s="27">
        <v>1.5209999999999999</v>
      </c>
      <c r="N14" s="27">
        <v>1.7999999999999999E-2</v>
      </c>
      <c r="O14" s="27">
        <v>1.3109999999999999</v>
      </c>
      <c r="P14" s="27">
        <v>0.89100000000000001</v>
      </c>
      <c r="Q14" s="27">
        <v>0.7</v>
      </c>
      <c r="R14" s="27">
        <v>6.0999999999999999E-2</v>
      </c>
    </row>
    <row r="15" spans="1:18" ht="11.25" customHeight="1" x14ac:dyDescent="0.2">
      <c r="A15" s="25"/>
      <c r="B15" s="49" t="s">
        <v>28</v>
      </c>
      <c r="C15" s="49"/>
      <c r="D15" s="49"/>
      <c r="E15" s="49"/>
      <c r="F15" s="26">
        <v>20</v>
      </c>
      <c r="G15" s="27">
        <v>1.52</v>
      </c>
      <c r="H15" s="27">
        <v>0.16</v>
      </c>
      <c r="I15" s="27">
        <v>9.84</v>
      </c>
      <c r="J15" s="27">
        <v>47</v>
      </c>
      <c r="K15" s="27">
        <v>2.1999999999999999E-2</v>
      </c>
      <c r="L15" s="28">
        <v>0</v>
      </c>
      <c r="M15" s="28">
        <v>0</v>
      </c>
      <c r="N15" s="27">
        <v>0.22</v>
      </c>
      <c r="O15" s="27">
        <v>4</v>
      </c>
      <c r="P15" s="27">
        <v>13</v>
      </c>
      <c r="Q15" s="27">
        <v>2.8</v>
      </c>
      <c r="R15" s="27">
        <v>0.22</v>
      </c>
    </row>
    <row r="16" spans="1:18" ht="11.25" customHeight="1" x14ac:dyDescent="0.2">
      <c r="A16" s="25"/>
      <c r="B16" s="49" t="s">
        <v>29</v>
      </c>
      <c r="C16" s="49"/>
      <c r="D16" s="49"/>
      <c r="E16" s="49"/>
      <c r="F16" s="26">
        <v>20</v>
      </c>
      <c r="G16" s="27">
        <v>1.7</v>
      </c>
      <c r="H16" s="27">
        <v>0.66</v>
      </c>
      <c r="I16" s="27">
        <v>9.66</v>
      </c>
      <c r="J16" s="27">
        <v>51.8</v>
      </c>
      <c r="K16" s="27">
        <v>0.08</v>
      </c>
      <c r="L16" s="27">
        <v>0.08</v>
      </c>
      <c r="M16" s="28">
        <v>0</v>
      </c>
      <c r="N16" s="27">
        <v>0.06</v>
      </c>
      <c r="O16" s="27">
        <v>14.6</v>
      </c>
      <c r="P16" s="27">
        <v>25</v>
      </c>
      <c r="Q16" s="27">
        <v>8</v>
      </c>
      <c r="R16" s="27">
        <v>0.56000000000000005</v>
      </c>
    </row>
    <row r="17" spans="1:18" ht="11.25" customHeight="1" x14ac:dyDescent="0.2">
      <c r="A17" s="50" t="s">
        <v>30</v>
      </c>
      <c r="B17" s="50"/>
      <c r="C17" s="50"/>
      <c r="D17" s="50"/>
      <c r="E17" s="50"/>
      <c r="F17" s="11">
        <v>720</v>
      </c>
      <c r="G17" s="12">
        <v>25.7</v>
      </c>
      <c r="H17" s="12">
        <v>33.203000000000003</v>
      </c>
      <c r="I17" s="12">
        <v>89.74</v>
      </c>
      <c r="J17" s="12">
        <v>767.92899999999997</v>
      </c>
      <c r="K17" s="12">
        <v>0.308</v>
      </c>
      <c r="L17" s="12">
        <v>378.98599999999999</v>
      </c>
      <c r="M17" s="12">
        <v>537.12900000000002</v>
      </c>
      <c r="N17" s="12">
        <v>8.0570000000000004</v>
      </c>
      <c r="O17" s="12">
        <v>102.89700000000001</v>
      </c>
      <c r="P17" s="12">
        <v>352.12</v>
      </c>
      <c r="Q17" s="12">
        <v>95.236999999999995</v>
      </c>
      <c r="R17" s="12">
        <v>4.26</v>
      </c>
    </row>
    <row r="18" spans="1:18" x14ac:dyDescent="0.2">
      <c r="A18" s="56" t="s">
        <v>31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</row>
    <row r="19" spans="1:18" ht="11.25" customHeight="1" x14ac:dyDescent="0.2">
      <c r="A19" s="25" t="s">
        <v>51</v>
      </c>
      <c r="B19" s="49" t="s">
        <v>85</v>
      </c>
      <c r="C19" s="49"/>
      <c r="D19" s="49"/>
      <c r="E19" s="49"/>
      <c r="F19" s="26">
        <v>100</v>
      </c>
      <c r="G19" s="27">
        <v>10.555999999999999</v>
      </c>
      <c r="H19" s="27">
        <v>13.680999999999999</v>
      </c>
      <c r="I19" s="27">
        <v>67.915000000000006</v>
      </c>
      <c r="J19" s="27">
        <v>436.56599999999997</v>
      </c>
      <c r="K19" s="27">
        <v>0.154</v>
      </c>
      <c r="L19" s="28">
        <v>0</v>
      </c>
      <c r="M19" s="27">
        <v>43.284999999999997</v>
      </c>
      <c r="N19" s="27">
        <v>5.93</v>
      </c>
      <c r="O19" s="27">
        <v>26.786999999999999</v>
      </c>
      <c r="P19" s="27">
        <v>108.71299999999999</v>
      </c>
      <c r="Q19" s="27">
        <v>15.516</v>
      </c>
      <c r="R19" s="27">
        <v>1.4830000000000001</v>
      </c>
    </row>
    <row r="20" spans="1:18" ht="11.25" customHeight="1" x14ac:dyDescent="0.2">
      <c r="A20" s="25" t="s">
        <v>33</v>
      </c>
      <c r="B20" s="49" t="s">
        <v>34</v>
      </c>
      <c r="C20" s="49"/>
      <c r="D20" s="49"/>
      <c r="E20" s="49"/>
      <c r="F20" s="26">
        <v>200</v>
      </c>
      <c r="G20" s="27">
        <v>0.2</v>
      </c>
      <c r="H20" s="27">
        <v>5.0999999999999997E-2</v>
      </c>
      <c r="I20" s="27">
        <v>13.042999999999999</v>
      </c>
      <c r="J20" s="27">
        <v>53.387999999999998</v>
      </c>
      <c r="K20" s="27">
        <v>1E-3</v>
      </c>
      <c r="L20" s="27">
        <v>0.1</v>
      </c>
      <c r="M20" s="27">
        <v>0.5</v>
      </c>
      <c r="N20" s="28">
        <v>0</v>
      </c>
      <c r="O20" s="27">
        <v>4.95</v>
      </c>
      <c r="P20" s="27">
        <v>8.24</v>
      </c>
      <c r="Q20" s="27">
        <v>4.4000000000000004</v>
      </c>
      <c r="R20" s="27">
        <v>0.85899999999999999</v>
      </c>
    </row>
    <row r="21" spans="1:18" ht="11.25" customHeight="1" x14ac:dyDescent="0.2">
      <c r="A21" s="50" t="s">
        <v>35</v>
      </c>
      <c r="B21" s="50"/>
      <c r="C21" s="50"/>
      <c r="D21" s="50"/>
      <c r="E21" s="50"/>
      <c r="F21" s="11">
        <v>300</v>
      </c>
      <c r="G21" s="12">
        <v>10.756</v>
      </c>
      <c r="H21" s="12">
        <v>13.731999999999999</v>
      </c>
      <c r="I21" s="12">
        <v>80.957999999999998</v>
      </c>
      <c r="J21" s="12">
        <v>489.95400000000001</v>
      </c>
      <c r="K21" s="12">
        <v>0.155</v>
      </c>
      <c r="L21" s="12">
        <v>0.1</v>
      </c>
      <c r="M21" s="12">
        <v>43.784999999999997</v>
      </c>
      <c r="N21" s="12">
        <v>5.93</v>
      </c>
      <c r="O21" s="12">
        <v>31.736999999999998</v>
      </c>
      <c r="P21" s="12">
        <v>116.953</v>
      </c>
      <c r="Q21" s="12">
        <v>19.916</v>
      </c>
      <c r="R21" s="12">
        <v>2.3420000000000001</v>
      </c>
    </row>
    <row r="22" spans="1:18" x14ac:dyDescent="0.2">
      <c r="A22" s="51" t="s">
        <v>140</v>
      </c>
      <c r="B22" s="51"/>
      <c r="C22" s="51"/>
      <c r="D22" s="51"/>
      <c r="E22" s="51"/>
      <c r="F22" s="13">
        <v>1520</v>
      </c>
      <c r="G22" s="14">
        <v>48.981000000000002</v>
      </c>
      <c r="H22" s="14">
        <v>57.642000000000003</v>
      </c>
      <c r="I22" s="14">
        <v>273.65100000000001</v>
      </c>
      <c r="J22" s="15">
        <v>1805.8920000000001</v>
      </c>
      <c r="K22" s="14">
        <v>0.55600000000000005</v>
      </c>
      <c r="L22" s="14">
        <v>380.17399999999998</v>
      </c>
      <c r="M22" s="14">
        <v>616.61400000000003</v>
      </c>
      <c r="N22" s="14">
        <v>14.667</v>
      </c>
      <c r="O22" s="14">
        <v>244.19200000000001</v>
      </c>
      <c r="P22" s="14">
        <v>584.16300000000001</v>
      </c>
      <c r="Q22" s="14">
        <v>138.125</v>
      </c>
      <c r="R22" s="14">
        <v>8.1150000000000002</v>
      </c>
    </row>
    <row r="23" spans="1:18" ht="12.75" customHeight="1" x14ac:dyDescent="0.2">
      <c r="A23" s="57" t="s">
        <v>141</v>
      </c>
      <c r="B23" s="57"/>
      <c r="C23" s="57"/>
      <c r="D23" s="57"/>
      <c r="E23" s="57"/>
      <c r="F23" s="57"/>
      <c r="G23" s="57"/>
      <c r="H23" s="57"/>
      <c r="I23" s="57"/>
      <c r="J23" s="57"/>
    </row>
    <row r="24" spans="1:18" ht="12.75" customHeight="1" x14ac:dyDescent="0.2">
      <c r="A24" s="46" t="s">
        <v>0</v>
      </c>
      <c r="B24" s="46" t="s">
        <v>1</v>
      </c>
      <c r="C24" s="46"/>
      <c r="D24" s="46"/>
      <c r="E24" s="46"/>
      <c r="F24" s="46" t="s">
        <v>2</v>
      </c>
      <c r="G24" s="45" t="s">
        <v>3</v>
      </c>
      <c r="H24" s="45"/>
      <c r="I24" s="45"/>
      <c r="J24" s="46" t="s">
        <v>4</v>
      </c>
      <c r="K24" s="45" t="s">
        <v>5</v>
      </c>
      <c r="L24" s="45"/>
      <c r="M24" s="45"/>
      <c r="N24" s="45"/>
      <c r="O24" s="46" t="s">
        <v>6</v>
      </c>
      <c r="P24" s="46"/>
      <c r="Q24" s="46"/>
      <c r="R24" s="46"/>
    </row>
    <row r="25" spans="1:18" ht="12.75" customHeight="1" x14ac:dyDescent="0.2">
      <c r="A25" s="55"/>
      <c r="B25" s="52"/>
      <c r="C25" s="53"/>
      <c r="D25" s="53"/>
      <c r="E25" s="54"/>
      <c r="F25" s="55"/>
      <c r="G25" s="24" t="s">
        <v>7</v>
      </c>
      <c r="H25" s="24" t="s">
        <v>8</v>
      </c>
      <c r="I25" s="24" t="s">
        <v>9</v>
      </c>
      <c r="J25" s="55"/>
      <c r="K25" s="24" t="s">
        <v>10</v>
      </c>
      <c r="L25" s="24" t="s">
        <v>11</v>
      </c>
      <c r="M25" s="24" t="s">
        <v>12</v>
      </c>
      <c r="N25" s="24" t="s">
        <v>13</v>
      </c>
      <c r="O25" s="24" t="s">
        <v>14</v>
      </c>
      <c r="P25" s="24" t="s">
        <v>15</v>
      </c>
      <c r="Q25" s="24" t="s">
        <v>16</v>
      </c>
      <c r="R25" s="24" t="s">
        <v>17</v>
      </c>
    </row>
    <row r="26" spans="1:18" x14ac:dyDescent="0.2">
      <c r="A26" s="56" t="s">
        <v>18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</row>
    <row r="27" spans="1:18" ht="11.25" customHeight="1" x14ac:dyDescent="0.2">
      <c r="A27" s="25"/>
      <c r="B27" s="49" t="s">
        <v>102</v>
      </c>
      <c r="C27" s="49"/>
      <c r="D27" s="49"/>
      <c r="E27" s="49"/>
      <c r="F27" s="26">
        <v>30</v>
      </c>
      <c r="G27" s="27">
        <v>0.86099999999999999</v>
      </c>
      <c r="H27" s="27">
        <v>0.18</v>
      </c>
      <c r="I27" s="27">
        <v>2.97</v>
      </c>
      <c r="J27" s="27">
        <v>17.34</v>
      </c>
      <c r="K27" s="27">
        <v>6.0000000000000001E-3</v>
      </c>
      <c r="L27" s="27">
        <v>1.65</v>
      </c>
      <c r="M27" s="27">
        <v>0.9</v>
      </c>
      <c r="N27" s="27">
        <v>8.9999999999999993E-3</v>
      </c>
      <c r="O27" s="27">
        <v>1.2</v>
      </c>
      <c r="P27" s="27">
        <v>15.3</v>
      </c>
      <c r="Q27" s="27">
        <v>4.8</v>
      </c>
      <c r="R27" s="27">
        <v>0.123</v>
      </c>
    </row>
    <row r="28" spans="1:18" ht="11.25" customHeight="1" x14ac:dyDescent="0.2">
      <c r="A28" s="25" t="s">
        <v>37</v>
      </c>
      <c r="B28" s="49" t="s">
        <v>38</v>
      </c>
      <c r="C28" s="49"/>
      <c r="D28" s="49"/>
      <c r="E28" s="49"/>
      <c r="F28" s="26">
        <v>90</v>
      </c>
      <c r="G28" s="27">
        <v>11.384</v>
      </c>
      <c r="H28" s="27">
        <v>17.045999999999999</v>
      </c>
      <c r="I28" s="27">
        <v>12.535</v>
      </c>
      <c r="J28" s="27">
        <v>250.261</v>
      </c>
      <c r="K28" s="27">
        <v>0.14599999999999999</v>
      </c>
      <c r="L28" s="27">
        <v>3.9</v>
      </c>
      <c r="M28" s="27">
        <v>47</v>
      </c>
      <c r="N28" s="27">
        <v>2.5720000000000001</v>
      </c>
      <c r="O28" s="27">
        <v>35.11</v>
      </c>
      <c r="P28" s="27">
        <v>132.52000000000001</v>
      </c>
      <c r="Q28" s="27">
        <v>23.47</v>
      </c>
      <c r="R28" s="27">
        <v>1.6080000000000001</v>
      </c>
    </row>
    <row r="29" spans="1:18" ht="11.25" customHeight="1" x14ac:dyDescent="0.2">
      <c r="A29" s="25" t="s">
        <v>50</v>
      </c>
      <c r="B29" s="49" t="s">
        <v>130</v>
      </c>
      <c r="C29" s="49"/>
      <c r="D29" s="49"/>
      <c r="E29" s="49"/>
      <c r="F29" s="26">
        <v>150</v>
      </c>
      <c r="G29" s="27">
        <v>6.4139999999999997</v>
      </c>
      <c r="H29" s="27">
        <v>3.6560000000000001</v>
      </c>
      <c r="I29" s="27">
        <v>40.944000000000003</v>
      </c>
      <c r="J29" s="27">
        <v>222.482</v>
      </c>
      <c r="K29" s="27">
        <v>9.9000000000000005E-2</v>
      </c>
      <c r="L29" s="28">
        <v>0</v>
      </c>
      <c r="M29" s="27">
        <v>16</v>
      </c>
      <c r="N29" s="27">
        <v>0.91</v>
      </c>
      <c r="O29" s="27">
        <v>19.34</v>
      </c>
      <c r="P29" s="27">
        <v>53.16</v>
      </c>
      <c r="Q29" s="27">
        <v>9.7200000000000006</v>
      </c>
      <c r="R29" s="27">
        <v>0.99399999999999999</v>
      </c>
    </row>
    <row r="30" spans="1:18" ht="11.25" customHeight="1" x14ac:dyDescent="0.2">
      <c r="A30" s="25" t="s">
        <v>19</v>
      </c>
      <c r="B30" s="49" t="s">
        <v>20</v>
      </c>
      <c r="C30" s="49"/>
      <c r="D30" s="49"/>
      <c r="E30" s="49"/>
      <c r="F30" s="26">
        <v>200</v>
      </c>
      <c r="G30" s="27">
        <v>0.23599999999999999</v>
      </c>
      <c r="H30" s="27">
        <v>5.5E-2</v>
      </c>
      <c r="I30" s="27">
        <v>13.163</v>
      </c>
      <c r="J30" s="27">
        <v>54.747999999999998</v>
      </c>
      <c r="K30" s="27">
        <v>2E-3</v>
      </c>
      <c r="L30" s="27">
        <v>1.7</v>
      </c>
      <c r="M30" s="27">
        <v>0.57999999999999996</v>
      </c>
      <c r="N30" s="27">
        <v>8.0000000000000002E-3</v>
      </c>
      <c r="O30" s="27">
        <v>6.55</v>
      </c>
      <c r="P30" s="27">
        <v>9.1199999999999992</v>
      </c>
      <c r="Q30" s="27">
        <v>4.88</v>
      </c>
      <c r="R30" s="27">
        <v>0.88300000000000001</v>
      </c>
    </row>
    <row r="31" spans="1:18" ht="11.25" customHeight="1" x14ac:dyDescent="0.2">
      <c r="A31" s="25"/>
      <c r="B31" s="49" t="s">
        <v>28</v>
      </c>
      <c r="C31" s="49"/>
      <c r="D31" s="49"/>
      <c r="E31" s="49"/>
      <c r="F31" s="26">
        <v>40</v>
      </c>
      <c r="G31" s="27">
        <v>3.04</v>
      </c>
      <c r="H31" s="27">
        <v>0.32</v>
      </c>
      <c r="I31" s="27">
        <v>19.68</v>
      </c>
      <c r="J31" s="27">
        <v>94</v>
      </c>
      <c r="K31" s="27">
        <v>4.3999999999999997E-2</v>
      </c>
      <c r="L31" s="28">
        <v>0</v>
      </c>
      <c r="M31" s="28">
        <v>0</v>
      </c>
      <c r="N31" s="27">
        <v>0.44</v>
      </c>
      <c r="O31" s="27">
        <v>8</v>
      </c>
      <c r="P31" s="27">
        <v>26</v>
      </c>
      <c r="Q31" s="27">
        <v>5.6</v>
      </c>
      <c r="R31" s="27">
        <v>0.44</v>
      </c>
    </row>
    <row r="32" spans="1:18" ht="11.25" customHeight="1" x14ac:dyDescent="0.2">
      <c r="A32" s="50" t="s">
        <v>23</v>
      </c>
      <c r="B32" s="50"/>
      <c r="C32" s="50"/>
      <c r="D32" s="50"/>
      <c r="E32" s="50"/>
      <c r="F32" s="11">
        <v>510</v>
      </c>
      <c r="G32" s="12">
        <v>21.934999999999999</v>
      </c>
      <c r="H32" s="12">
        <v>21.257000000000001</v>
      </c>
      <c r="I32" s="12">
        <v>89.292000000000002</v>
      </c>
      <c r="J32" s="12">
        <v>638.83100000000002</v>
      </c>
      <c r="K32" s="12">
        <v>0.29699999999999999</v>
      </c>
      <c r="L32" s="12">
        <v>7.25</v>
      </c>
      <c r="M32" s="12">
        <v>64.48</v>
      </c>
      <c r="N32" s="12">
        <v>3.9390000000000001</v>
      </c>
      <c r="O32" s="12">
        <v>70.2</v>
      </c>
      <c r="P32" s="12">
        <v>236.1</v>
      </c>
      <c r="Q32" s="12">
        <v>48.47</v>
      </c>
      <c r="R32" s="12">
        <v>4.048</v>
      </c>
    </row>
    <row r="33" spans="1:18" x14ac:dyDescent="0.2">
      <c r="A33" s="56" t="s">
        <v>24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</row>
    <row r="34" spans="1:18" ht="11.25" customHeight="1" x14ac:dyDescent="0.2">
      <c r="A34" s="25" t="s">
        <v>80</v>
      </c>
      <c r="B34" s="49" t="s">
        <v>81</v>
      </c>
      <c r="C34" s="49"/>
      <c r="D34" s="49"/>
      <c r="E34" s="49"/>
      <c r="F34" s="26">
        <v>60</v>
      </c>
      <c r="G34" s="27">
        <v>0.87</v>
      </c>
      <c r="H34" s="27">
        <v>3.0550000000000002</v>
      </c>
      <c r="I34" s="27">
        <v>5.1040000000000001</v>
      </c>
      <c r="J34" s="27">
        <v>51.33</v>
      </c>
      <c r="K34" s="27">
        <v>1.2E-2</v>
      </c>
      <c r="L34" s="27">
        <v>5.8</v>
      </c>
      <c r="M34" s="28">
        <v>0</v>
      </c>
      <c r="N34" s="27">
        <v>1.3779999999999999</v>
      </c>
      <c r="O34" s="27">
        <v>21.46</v>
      </c>
      <c r="P34" s="27">
        <v>25</v>
      </c>
      <c r="Q34" s="27">
        <v>12.76</v>
      </c>
      <c r="R34" s="27">
        <v>0.81200000000000006</v>
      </c>
    </row>
    <row r="35" spans="1:18" ht="11.25" customHeight="1" x14ac:dyDescent="0.2">
      <c r="A35" s="25" t="s">
        <v>54</v>
      </c>
      <c r="B35" s="49" t="s">
        <v>110</v>
      </c>
      <c r="C35" s="49"/>
      <c r="D35" s="49"/>
      <c r="E35" s="49"/>
      <c r="F35" s="26">
        <v>200</v>
      </c>
      <c r="G35" s="27">
        <v>4.9980000000000002</v>
      </c>
      <c r="H35" s="27">
        <v>5.4370000000000003</v>
      </c>
      <c r="I35" s="27">
        <v>15.026</v>
      </c>
      <c r="J35" s="27">
        <v>129.12100000000001</v>
      </c>
      <c r="K35" s="27">
        <v>0.193</v>
      </c>
      <c r="L35" s="27">
        <v>7.6040000000000001</v>
      </c>
      <c r="M35" s="27">
        <v>160.03100000000001</v>
      </c>
      <c r="N35" s="27">
        <v>2.3740000000000001</v>
      </c>
      <c r="O35" s="27">
        <v>32.302</v>
      </c>
      <c r="P35" s="27">
        <v>87.679000000000002</v>
      </c>
      <c r="Q35" s="27">
        <v>31.012</v>
      </c>
      <c r="R35" s="27">
        <v>1.665</v>
      </c>
    </row>
    <row r="36" spans="1:18" ht="11.25" customHeight="1" x14ac:dyDescent="0.2">
      <c r="A36" s="25" t="s">
        <v>125</v>
      </c>
      <c r="B36" s="49" t="s">
        <v>126</v>
      </c>
      <c r="C36" s="49"/>
      <c r="D36" s="49"/>
      <c r="E36" s="49"/>
      <c r="F36" s="26">
        <v>90</v>
      </c>
      <c r="G36" s="27">
        <v>15.565</v>
      </c>
      <c r="H36" s="27">
        <v>13.901999999999999</v>
      </c>
      <c r="I36" s="27">
        <v>2.2170000000000001</v>
      </c>
      <c r="J36" s="27">
        <v>184.89500000000001</v>
      </c>
      <c r="K36" s="27">
        <v>0.1</v>
      </c>
      <c r="L36" s="27">
        <v>0.64800000000000002</v>
      </c>
      <c r="M36" s="27">
        <v>183.80099999999999</v>
      </c>
      <c r="N36" s="27">
        <v>0.52400000000000002</v>
      </c>
      <c r="O36" s="27">
        <v>98.063999999999993</v>
      </c>
      <c r="P36" s="27">
        <v>246.89400000000001</v>
      </c>
      <c r="Q36" s="27">
        <v>32.985999999999997</v>
      </c>
      <c r="R36" s="27">
        <v>2.0070000000000001</v>
      </c>
    </row>
    <row r="37" spans="1:18" ht="11.25" customHeight="1" x14ac:dyDescent="0.2">
      <c r="A37" s="25" t="s">
        <v>56</v>
      </c>
      <c r="B37" s="49" t="s">
        <v>57</v>
      </c>
      <c r="C37" s="49"/>
      <c r="D37" s="49"/>
      <c r="E37" s="49"/>
      <c r="F37" s="26">
        <v>150</v>
      </c>
      <c r="G37" s="27">
        <v>4.008</v>
      </c>
      <c r="H37" s="27">
        <v>4.2789999999999999</v>
      </c>
      <c r="I37" s="27">
        <v>33.072000000000003</v>
      </c>
      <c r="J37" s="27">
        <v>187.03100000000001</v>
      </c>
      <c r="K37" s="27">
        <v>4.2999999999999997E-2</v>
      </c>
      <c r="L37" s="28">
        <v>0</v>
      </c>
      <c r="M37" s="27">
        <v>16</v>
      </c>
      <c r="N37" s="27">
        <v>0.56999999999999995</v>
      </c>
      <c r="O37" s="27">
        <v>8.8800000000000008</v>
      </c>
      <c r="P37" s="27">
        <v>81.45</v>
      </c>
      <c r="Q37" s="27">
        <v>26.72</v>
      </c>
      <c r="R37" s="27">
        <v>0.56699999999999995</v>
      </c>
    </row>
    <row r="38" spans="1:18" ht="11.25" customHeight="1" x14ac:dyDescent="0.2">
      <c r="A38" s="25" t="s">
        <v>45</v>
      </c>
      <c r="B38" s="49" t="s">
        <v>46</v>
      </c>
      <c r="C38" s="49"/>
      <c r="D38" s="49"/>
      <c r="E38" s="49"/>
      <c r="F38" s="26">
        <v>180</v>
      </c>
      <c r="G38" s="27">
        <v>0.19800000000000001</v>
      </c>
      <c r="H38" s="27">
        <v>5.3999999999999999E-2</v>
      </c>
      <c r="I38" s="27">
        <v>12.552</v>
      </c>
      <c r="J38" s="27">
        <v>57.24</v>
      </c>
      <c r="K38" s="28">
        <v>0</v>
      </c>
      <c r="L38" s="27">
        <v>350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7">
        <v>3.5999999999999997E-2</v>
      </c>
    </row>
    <row r="39" spans="1:18" ht="11.25" customHeight="1" x14ac:dyDescent="0.2">
      <c r="A39" s="25"/>
      <c r="B39" s="49" t="s">
        <v>28</v>
      </c>
      <c r="C39" s="49"/>
      <c r="D39" s="49"/>
      <c r="E39" s="49"/>
      <c r="F39" s="26">
        <v>20</v>
      </c>
      <c r="G39" s="27">
        <v>1.52</v>
      </c>
      <c r="H39" s="27">
        <v>0.16</v>
      </c>
      <c r="I39" s="27">
        <v>9.84</v>
      </c>
      <c r="J39" s="27">
        <v>47</v>
      </c>
      <c r="K39" s="27">
        <v>2.1999999999999999E-2</v>
      </c>
      <c r="L39" s="28">
        <v>0</v>
      </c>
      <c r="M39" s="28">
        <v>0</v>
      </c>
      <c r="N39" s="27">
        <v>0.22</v>
      </c>
      <c r="O39" s="27">
        <v>4</v>
      </c>
      <c r="P39" s="27">
        <v>13</v>
      </c>
      <c r="Q39" s="27">
        <v>2.8</v>
      </c>
      <c r="R39" s="27">
        <v>0.22</v>
      </c>
    </row>
    <row r="40" spans="1:18" ht="11.25" customHeight="1" x14ac:dyDescent="0.2">
      <c r="A40" s="25"/>
      <c r="B40" s="49" t="s">
        <v>29</v>
      </c>
      <c r="C40" s="49"/>
      <c r="D40" s="49"/>
      <c r="E40" s="49"/>
      <c r="F40" s="26">
        <v>20</v>
      </c>
      <c r="G40" s="27">
        <v>1.7</v>
      </c>
      <c r="H40" s="27">
        <v>0.66</v>
      </c>
      <c r="I40" s="27">
        <v>9.66</v>
      </c>
      <c r="J40" s="27">
        <v>51.8</v>
      </c>
      <c r="K40" s="27">
        <v>0.08</v>
      </c>
      <c r="L40" s="27">
        <v>0.08</v>
      </c>
      <c r="M40" s="28">
        <v>0</v>
      </c>
      <c r="N40" s="27">
        <v>0.06</v>
      </c>
      <c r="O40" s="27">
        <v>14.6</v>
      </c>
      <c r="P40" s="27">
        <v>25</v>
      </c>
      <c r="Q40" s="27">
        <v>8</v>
      </c>
      <c r="R40" s="27">
        <v>0.56000000000000005</v>
      </c>
    </row>
    <row r="41" spans="1:18" ht="11.25" customHeight="1" x14ac:dyDescent="0.2">
      <c r="A41" s="50" t="s">
        <v>30</v>
      </c>
      <c r="B41" s="50"/>
      <c r="C41" s="50"/>
      <c r="D41" s="50"/>
      <c r="E41" s="50"/>
      <c r="F41" s="11">
        <v>720</v>
      </c>
      <c r="G41" s="12">
        <v>28.859000000000002</v>
      </c>
      <c r="H41" s="12">
        <v>27.547000000000001</v>
      </c>
      <c r="I41" s="12">
        <v>87.471000000000004</v>
      </c>
      <c r="J41" s="12">
        <v>708.41700000000003</v>
      </c>
      <c r="K41" s="12">
        <v>0.45</v>
      </c>
      <c r="L41" s="12">
        <v>364.13200000000001</v>
      </c>
      <c r="M41" s="12">
        <v>359.83199999999999</v>
      </c>
      <c r="N41" s="12">
        <v>5.1260000000000003</v>
      </c>
      <c r="O41" s="12">
        <v>179.30600000000001</v>
      </c>
      <c r="P41" s="12">
        <v>479.02300000000002</v>
      </c>
      <c r="Q41" s="12">
        <v>114.27800000000001</v>
      </c>
      <c r="R41" s="12">
        <v>5.867</v>
      </c>
    </row>
    <row r="42" spans="1:18" x14ac:dyDescent="0.2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</row>
    <row r="43" spans="1:18" ht="11.25" customHeight="1" x14ac:dyDescent="0.2">
      <c r="A43" s="25" t="s">
        <v>114</v>
      </c>
      <c r="B43" s="49" t="s">
        <v>115</v>
      </c>
      <c r="C43" s="49"/>
      <c r="D43" s="49"/>
      <c r="E43" s="49"/>
      <c r="F43" s="26">
        <v>100</v>
      </c>
      <c r="G43" s="27">
        <v>7.6509999999999998</v>
      </c>
      <c r="H43" s="27">
        <v>10.444000000000001</v>
      </c>
      <c r="I43" s="27">
        <v>75.662000000000006</v>
      </c>
      <c r="J43" s="27">
        <v>420.75200000000001</v>
      </c>
      <c r="K43" s="27">
        <v>0.115</v>
      </c>
      <c r="L43" s="27">
        <v>0.26700000000000002</v>
      </c>
      <c r="M43" s="27">
        <v>28.611999999999998</v>
      </c>
      <c r="N43" s="27">
        <v>4.5739999999999998</v>
      </c>
      <c r="O43" s="27">
        <v>26.122</v>
      </c>
      <c r="P43" s="27">
        <v>80.826999999999998</v>
      </c>
      <c r="Q43" s="27">
        <v>14.728999999999999</v>
      </c>
      <c r="R43" s="27">
        <v>1.708</v>
      </c>
    </row>
    <row r="44" spans="1:18" ht="11.25" customHeight="1" x14ac:dyDescent="0.2">
      <c r="A44" s="25"/>
      <c r="B44" s="49" t="s">
        <v>41</v>
      </c>
      <c r="C44" s="49"/>
      <c r="D44" s="49"/>
      <c r="E44" s="49"/>
      <c r="F44" s="26">
        <v>200</v>
      </c>
      <c r="G44" s="27">
        <v>1.1000000000000001</v>
      </c>
      <c r="H44" s="27">
        <v>0.2</v>
      </c>
      <c r="I44" s="27">
        <v>24.4</v>
      </c>
      <c r="J44" s="27">
        <v>102</v>
      </c>
      <c r="K44" s="27">
        <v>0.02</v>
      </c>
      <c r="L44" s="27">
        <v>4</v>
      </c>
      <c r="M44" s="28">
        <v>0</v>
      </c>
      <c r="N44" s="27">
        <v>0.2</v>
      </c>
      <c r="O44" s="28">
        <v>0</v>
      </c>
      <c r="P44" s="27">
        <v>14</v>
      </c>
      <c r="Q44" s="27">
        <v>8</v>
      </c>
      <c r="R44" s="27">
        <v>0.6</v>
      </c>
    </row>
    <row r="45" spans="1:18" x14ac:dyDescent="0.2">
      <c r="A45" s="50" t="s">
        <v>35</v>
      </c>
      <c r="B45" s="50"/>
      <c r="C45" s="50"/>
      <c r="D45" s="50"/>
      <c r="E45" s="50"/>
      <c r="F45" s="11">
        <v>300</v>
      </c>
      <c r="G45" s="12">
        <v>8.7509999999999994</v>
      </c>
      <c r="H45" s="12">
        <v>10.644</v>
      </c>
      <c r="I45" s="12">
        <v>100.062</v>
      </c>
      <c r="J45" s="12">
        <v>522.75199999999995</v>
      </c>
      <c r="K45" s="12">
        <v>0.13500000000000001</v>
      </c>
      <c r="L45" s="12">
        <v>4.2670000000000003</v>
      </c>
      <c r="M45" s="12">
        <v>28.611999999999998</v>
      </c>
      <c r="N45" s="12">
        <v>4.774</v>
      </c>
      <c r="O45" s="12">
        <v>26.122</v>
      </c>
      <c r="P45" s="12">
        <v>94.826999999999998</v>
      </c>
      <c r="Q45" s="12">
        <v>22.728999999999999</v>
      </c>
      <c r="R45" s="12">
        <v>2.3079999999999998</v>
      </c>
    </row>
    <row r="46" spans="1:18" x14ac:dyDescent="0.2">
      <c r="A46" s="51" t="s">
        <v>142</v>
      </c>
      <c r="B46" s="51"/>
      <c r="C46" s="51"/>
      <c r="D46" s="51"/>
      <c r="E46" s="51"/>
      <c r="F46" s="13">
        <v>1530</v>
      </c>
      <c r="G46" s="14">
        <v>59.545000000000002</v>
      </c>
      <c r="H46" s="14">
        <v>59.448</v>
      </c>
      <c r="I46" s="14">
        <v>276.82499999999999</v>
      </c>
      <c r="J46" s="15">
        <v>1870</v>
      </c>
      <c r="K46" s="14">
        <v>0.88200000000000001</v>
      </c>
      <c r="L46" s="14">
        <v>375.649</v>
      </c>
      <c r="M46" s="14">
        <v>452.92399999999998</v>
      </c>
      <c r="N46" s="14">
        <v>13.839</v>
      </c>
      <c r="O46" s="14">
        <v>275.62799999999999</v>
      </c>
      <c r="P46" s="14">
        <v>809.95</v>
      </c>
      <c r="Q46" s="14">
        <v>185.477</v>
      </c>
      <c r="R46" s="14">
        <v>12.223000000000001</v>
      </c>
    </row>
    <row r="47" spans="1:18" ht="12.75" customHeight="1" x14ac:dyDescent="0.2">
      <c r="A47" s="57" t="s">
        <v>143</v>
      </c>
      <c r="B47" s="57"/>
      <c r="C47" s="57"/>
      <c r="D47" s="57"/>
      <c r="E47" s="57"/>
      <c r="F47" s="57"/>
      <c r="G47" s="57"/>
      <c r="H47" s="57"/>
      <c r="I47" s="57"/>
      <c r="J47" s="57"/>
    </row>
    <row r="48" spans="1:18" ht="12.75" customHeight="1" x14ac:dyDescent="0.2">
      <c r="A48" s="46" t="s">
        <v>0</v>
      </c>
      <c r="B48" s="46" t="s">
        <v>1</v>
      </c>
      <c r="C48" s="46"/>
      <c r="D48" s="46"/>
      <c r="E48" s="46"/>
      <c r="F48" s="46" t="s">
        <v>2</v>
      </c>
      <c r="G48" s="45" t="s">
        <v>3</v>
      </c>
      <c r="H48" s="45"/>
      <c r="I48" s="45"/>
      <c r="J48" s="46" t="s">
        <v>4</v>
      </c>
      <c r="K48" s="45" t="s">
        <v>5</v>
      </c>
      <c r="L48" s="45"/>
      <c r="M48" s="45"/>
      <c r="N48" s="45"/>
      <c r="O48" s="46" t="s">
        <v>6</v>
      </c>
      <c r="P48" s="46"/>
      <c r="Q48" s="46"/>
      <c r="R48" s="46"/>
    </row>
    <row r="49" spans="1:18" ht="12.75" customHeight="1" x14ac:dyDescent="0.2">
      <c r="A49" s="55"/>
      <c r="B49" s="52"/>
      <c r="C49" s="53"/>
      <c r="D49" s="53"/>
      <c r="E49" s="54"/>
      <c r="F49" s="55"/>
      <c r="G49" s="24" t="s">
        <v>7</v>
      </c>
      <c r="H49" s="24" t="s">
        <v>8</v>
      </c>
      <c r="I49" s="24" t="s">
        <v>9</v>
      </c>
      <c r="J49" s="55"/>
      <c r="K49" s="24" t="s">
        <v>10</v>
      </c>
      <c r="L49" s="24" t="s">
        <v>11</v>
      </c>
      <c r="M49" s="24" t="s">
        <v>12</v>
      </c>
      <c r="N49" s="24" t="s">
        <v>13</v>
      </c>
      <c r="O49" s="24" t="s">
        <v>14</v>
      </c>
      <c r="P49" s="24" t="s">
        <v>15</v>
      </c>
      <c r="Q49" s="24" t="s">
        <v>16</v>
      </c>
      <c r="R49" s="24" t="s">
        <v>17</v>
      </c>
    </row>
    <row r="50" spans="1:18" x14ac:dyDescent="0.2">
      <c r="A50" s="56" t="s">
        <v>18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</row>
    <row r="51" spans="1:18" x14ac:dyDescent="0.2">
      <c r="A51" s="25"/>
      <c r="B51" s="49" t="s">
        <v>120</v>
      </c>
      <c r="C51" s="49"/>
      <c r="D51" s="49"/>
      <c r="E51" s="49"/>
      <c r="F51" s="26">
        <v>50</v>
      </c>
      <c r="G51" s="27">
        <v>3.9</v>
      </c>
      <c r="H51" s="27">
        <v>7.69</v>
      </c>
      <c r="I51" s="27">
        <v>34.645000000000003</v>
      </c>
      <c r="J51" s="27">
        <v>220</v>
      </c>
      <c r="K51" s="27">
        <v>0.04</v>
      </c>
      <c r="L51" s="28">
        <v>0</v>
      </c>
      <c r="M51" s="27">
        <v>5.5</v>
      </c>
      <c r="N51" s="27">
        <v>1.75</v>
      </c>
      <c r="O51" s="27">
        <v>14.5</v>
      </c>
      <c r="P51" s="27">
        <v>45</v>
      </c>
      <c r="Q51" s="27">
        <v>10</v>
      </c>
      <c r="R51" s="27">
        <v>1.05</v>
      </c>
    </row>
    <row r="52" spans="1:18" ht="11.25" customHeight="1" x14ac:dyDescent="0.2">
      <c r="A52" s="25" t="s">
        <v>104</v>
      </c>
      <c r="B52" s="49" t="s">
        <v>105</v>
      </c>
      <c r="C52" s="49"/>
      <c r="D52" s="49"/>
      <c r="E52" s="49"/>
      <c r="F52" s="26">
        <v>200</v>
      </c>
      <c r="G52" s="27">
        <v>9.2409999999999997</v>
      </c>
      <c r="H52" s="27">
        <v>7.7759999999999998</v>
      </c>
      <c r="I52" s="27">
        <v>39.404000000000003</v>
      </c>
      <c r="J52" s="27">
        <v>264.99099999999999</v>
      </c>
      <c r="K52" s="27">
        <v>0.25600000000000001</v>
      </c>
      <c r="L52" s="27">
        <v>1.3</v>
      </c>
      <c r="M52" s="27">
        <v>40</v>
      </c>
      <c r="N52" s="27">
        <v>0.45</v>
      </c>
      <c r="O52" s="27">
        <v>136.315</v>
      </c>
      <c r="P52" s="27">
        <v>241.54300000000001</v>
      </c>
      <c r="Q52" s="27">
        <v>114.306</v>
      </c>
      <c r="R52" s="27">
        <v>3.5179999999999998</v>
      </c>
    </row>
    <row r="53" spans="1:18" ht="11.25" customHeight="1" x14ac:dyDescent="0.2">
      <c r="A53" s="25" t="s">
        <v>94</v>
      </c>
      <c r="B53" s="49" t="s">
        <v>95</v>
      </c>
      <c r="C53" s="49"/>
      <c r="D53" s="49"/>
      <c r="E53" s="49"/>
      <c r="F53" s="26">
        <v>200</v>
      </c>
      <c r="G53" s="27">
        <v>2.46</v>
      </c>
      <c r="H53" s="27">
        <v>2.25</v>
      </c>
      <c r="I53" s="27">
        <v>16.38</v>
      </c>
      <c r="J53" s="27">
        <v>95.61</v>
      </c>
      <c r="K53" s="27">
        <v>0.03</v>
      </c>
      <c r="L53" s="27">
        <v>0.39</v>
      </c>
      <c r="M53" s="27">
        <v>9</v>
      </c>
      <c r="N53" s="27">
        <v>0.06</v>
      </c>
      <c r="O53" s="28">
        <v>0</v>
      </c>
      <c r="P53" s="28">
        <v>0</v>
      </c>
      <c r="Q53" s="28">
        <v>0</v>
      </c>
      <c r="R53" s="28">
        <v>0</v>
      </c>
    </row>
    <row r="54" spans="1:18" ht="22.5" customHeight="1" x14ac:dyDescent="0.2">
      <c r="A54" s="25"/>
      <c r="B54" s="49" t="s">
        <v>28</v>
      </c>
      <c r="C54" s="49"/>
      <c r="D54" s="49"/>
      <c r="E54" s="49"/>
      <c r="F54" s="26">
        <v>50</v>
      </c>
      <c r="G54" s="27">
        <v>3.8</v>
      </c>
      <c r="H54" s="27">
        <v>0.4</v>
      </c>
      <c r="I54" s="27">
        <v>24.6</v>
      </c>
      <c r="J54" s="27">
        <v>117.5</v>
      </c>
      <c r="K54" s="27">
        <v>5.5E-2</v>
      </c>
      <c r="L54" s="28">
        <v>0</v>
      </c>
      <c r="M54" s="28">
        <v>0</v>
      </c>
      <c r="N54" s="27">
        <v>0.55000000000000004</v>
      </c>
      <c r="O54" s="27">
        <v>10</v>
      </c>
      <c r="P54" s="27">
        <v>32.5</v>
      </c>
      <c r="Q54" s="27">
        <v>7</v>
      </c>
      <c r="R54" s="27">
        <v>0.55000000000000004</v>
      </c>
    </row>
    <row r="55" spans="1:18" ht="11.25" customHeight="1" x14ac:dyDescent="0.2">
      <c r="A55" s="50" t="s">
        <v>23</v>
      </c>
      <c r="B55" s="50"/>
      <c r="C55" s="50"/>
      <c r="D55" s="50"/>
      <c r="E55" s="50"/>
      <c r="F55" s="11">
        <v>500</v>
      </c>
      <c r="G55" s="12">
        <v>19.401</v>
      </c>
      <c r="H55" s="12">
        <v>18.116</v>
      </c>
      <c r="I55" s="12">
        <v>115.029</v>
      </c>
      <c r="J55" s="12">
        <v>698.101</v>
      </c>
      <c r="K55" s="12">
        <v>0.38100000000000001</v>
      </c>
      <c r="L55" s="12">
        <v>1.69</v>
      </c>
      <c r="M55" s="12">
        <v>54.5</v>
      </c>
      <c r="N55" s="12">
        <v>2.81</v>
      </c>
      <c r="O55" s="12">
        <v>160.815</v>
      </c>
      <c r="P55" s="12">
        <v>319.04300000000001</v>
      </c>
      <c r="Q55" s="12">
        <v>131.30600000000001</v>
      </c>
      <c r="R55" s="12">
        <v>5.1180000000000003</v>
      </c>
    </row>
    <row r="56" spans="1:18" x14ac:dyDescent="0.2">
      <c r="A56" s="56" t="s">
        <v>24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</row>
    <row r="57" spans="1:18" ht="11.25" customHeight="1" x14ac:dyDescent="0.2">
      <c r="A57" s="25" t="s">
        <v>132</v>
      </c>
      <c r="B57" s="49" t="s">
        <v>133</v>
      </c>
      <c r="C57" s="49"/>
      <c r="D57" s="49"/>
      <c r="E57" s="49"/>
      <c r="F57" s="26">
        <v>60</v>
      </c>
      <c r="G57" s="27">
        <v>2.569</v>
      </c>
      <c r="H57" s="27">
        <v>3.5209999999999999</v>
      </c>
      <c r="I57" s="27">
        <v>6.1159999999999997</v>
      </c>
      <c r="J57" s="27">
        <v>66.59</v>
      </c>
      <c r="K57" s="27">
        <v>6.0999999999999999E-2</v>
      </c>
      <c r="L57" s="27">
        <v>7.15</v>
      </c>
      <c r="M57" s="27">
        <v>330</v>
      </c>
      <c r="N57" s="27">
        <v>1.032</v>
      </c>
      <c r="O57" s="27">
        <v>15.35</v>
      </c>
      <c r="P57" s="27">
        <v>53.19</v>
      </c>
      <c r="Q57" s="27">
        <v>15.45</v>
      </c>
      <c r="R57" s="27">
        <v>0.71799999999999997</v>
      </c>
    </row>
    <row r="58" spans="1:18" ht="11.25" customHeight="1" x14ac:dyDescent="0.2">
      <c r="A58" s="25" t="s">
        <v>49</v>
      </c>
      <c r="B58" s="49" t="s">
        <v>74</v>
      </c>
      <c r="C58" s="49"/>
      <c r="D58" s="49"/>
      <c r="E58" s="49"/>
      <c r="F58" s="26">
        <v>200</v>
      </c>
      <c r="G58" s="27">
        <v>4.21</v>
      </c>
      <c r="H58" s="27">
        <v>4.7080000000000002</v>
      </c>
      <c r="I58" s="27">
        <v>9.69</v>
      </c>
      <c r="J58" s="27">
        <v>97.281000000000006</v>
      </c>
      <c r="K58" s="27">
        <v>6.3E-2</v>
      </c>
      <c r="L58" s="27">
        <v>16.454000000000001</v>
      </c>
      <c r="M58" s="27">
        <v>175.351</v>
      </c>
      <c r="N58" s="27">
        <v>1.9650000000000001</v>
      </c>
      <c r="O58" s="27">
        <v>29.861999999999998</v>
      </c>
      <c r="P58" s="27">
        <v>60.609000000000002</v>
      </c>
      <c r="Q58" s="27">
        <v>18.481999999999999</v>
      </c>
      <c r="R58" s="27">
        <v>0.96199999999999997</v>
      </c>
    </row>
    <row r="59" spans="1:18" ht="21.75" customHeight="1" x14ac:dyDescent="0.2">
      <c r="A59" s="25" t="s">
        <v>75</v>
      </c>
      <c r="B59" s="49" t="s">
        <v>76</v>
      </c>
      <c r="C59" s="49"/>
      <c r="D59" s="49"/>
      <c r="E59" s="49"/>
      <c r="F59" s="26">
        <v>185</v>
      </c>
      <c r="G59" s="27">
        <v>14.444000000000001</v>
      </c>
      <c r="H59" s="27">
        <v>32.429000000000002</v>
      </c>
      <c r="I59" s="27">
        <v>50.469000000000001</v>
      </c>
      <c r="J59" s="27">
        <v>555.05399999999997</v>
      </c>
      <c r="K59" s="27">
        <v>1E-3</v>
      </c>
      <c r="L59" s="28">
        <v>0</v>
      </c>
      <c r="M59" s="27">
        <v>20</v>
      </c>
      <c r="N59" s="27">
        <v>0.05</v>
      </c>
      <c r="O59" s="27">
        <v>14.448</v>
      </c>
      <c r="P59" s="27">
        <v>4.2</v>
      </c>
      <c r="Q59" s="27">
        <v>0.79200000000000004</v>
      </c>
      <c r="R59" s="27">
        <v>0.114</v>
      </c>
    </row>
    <row r="60" spans="1:18" ht="11.25" customHeight="1" x14ac:dyDescent="0.2">
      <c r="A60" s="25" t="s">
        <v>33</v>
      </c>
      <c r="B60" s="49" t="s">
        <v>34</v>
      </c>
      <c r="C60" s="49"/>
      <c r="D60" s="49"/>
      <c r="E60" s="49"/>
      <c r="F60" s="26">
        <v>200</v>
      </c>
      <c r="G60" s="27">
        <v>0.2</v>
      </c>
      <c r="H60" s="27">
        <v>5.0999999999999997E-2</v>
      </c>
      <c r="I60" s="27">
        <v>13.042999999999999</v>
      </c>
      <c r="J60" s="27">
        <v>53.387999999999998</v>
      </c>
      <c r="K60" s="27">
        <v>1E-3</v>
      </c>
      <c r="L60" s="27">
        <v>0.1</v>
      </c>
      <c r="M60" s="27">
        <v>0.5</v>
      </c>
      <c r="N60" s="28">
        <v>0</v>
      </c>
      <c r="O60" s="27">
        <v>4.95</v>
      </c>
      <c r="P60" s="27">
        <v>8.24</v>
      </c>
      <c r="Q60" s="27">
        <v>4.4000000000000004</v>
      </c>
      <c r="R60" s="27">
        <v>0.85899999999999999</v>
      </c>
    </row>
    <row r="61" spans="1:18" ht="11.25" customHeight="1" x14ac:dyDescent="0.2">
      <c r="A61" s="25"/>
      <c r="B61" s="49" t="s">
        <v>28</v>
      </c>
      <c r="C61" s="49"/>
      <c r="D61" s="49"/>
      <c r="E61" s="49"/>
      <c r="F61" s="26">
        <v>30</v>
      </c>
      <c r="G61" s="27">
        <v>2.2799999999999998</v>
      </c>
      <c r="H61" s="27">
        <v>0.24</v>
      </c>
      <c r="I61" s="27">
        <v>14.76</v>
      </c>
      <c r="J61" s="27">
        <v>70.5</v>
      </c>
      <c r="K61" s="27">
        <v>3.3000000000000002E-2</v>
      </c>
      <c r="L61" s="28">
        <v>0</v>
      </c>
      <c r="M61" s="28">
        <v>0</v>
      </c>
      <c r="N61" s="27">
        <v>0.33</v>
      </c>
      <c r="O61" s="27">
        <v>6</v>
      </c>
      <c r="P61" s="27">
        <v>19.5</v>
      </c>
      <c r="Q61" s="27">
        <v>4.2</v>
      </c>
      <c r="R61" s="27">
        <v>0.33</v>
      </c>
    </row>
    <row r="62" spans="1:18" ht="11.25" customHeight="1" x14ac:dyDescent="0.2">
      <c r="A62" s="25"/>
      <c r="B62" s="49" t="s">
        <v>29</v>
      </c>
      <c r="C62" s="49"/>
      <c r="D62" s="49"/>
      <c r="E62" s="49"/>
      <c r="F62" s="26">
        <v>30</v>
      </c>
      <c r="G62" s="27">
        <v>2.5499999999999998</v>
      </c>
      <c r="H62" s="27">
        <v>0.99</v>
      </c>
      <c r="I62" s="27">
        <v>14.49</v>
      </c>
      <c r="J62" s="27">
        <v>77.7</v>
      </c>
      <c r="K62" s="27">
        <v>0.12</v>
      </c>
      <c r="L62" s="27">
        <v>0.12</v>
      </c>
      <c r="M62" s="28">
        <v>0</v>
      </c>
      <c r="N62" s="27">
        <v>0.09</v>
      </c>
      <c r="O62" s="27">
        <v>21.9</v>
      </c>
      <c r="P62" s="27">
        <v>37.5</v>
      </c>
      <c r="Q62" s="27">
        <v>12</v>
      </c>
      <c r="R62" s="27">
        <v>0.84</v>
      </c>
    </row>
    <row r="63" spans="1:18" ht="11.25" customHeight="1" x14ac:dyDescent="0.2">
      <c r="A63" s="50" t="s">
        <v>30</v>
      </c>
      <c r="B63" s="50"/>
      <c r="C63" s="50"/>
      <c r="D63" s="50"/>
      <c r="E63" s="50"/>
      <c r="F63" s="11">
        <v>705</v>
      </c>
      <c r="G63" s="12">
        <v>26.253</v>
      </c>
      <c r="H63" s="12">
        <v>41.939</v>
      </c>
      <c r="I63" s="12">
        <v>108.568</v>
      </c>
      <c r="J63" s="12">
        <v>920.51300000000003</v>
      </c>
      <c r="K63" s="12">
        <v>0.27900000000000003</v>
      </c>
      <c r="L63" s="12">
        <v>23.824000000000002</v>
      </c>
      <c r="M63" s="12">
        <v>525.851</v>
      </c>
      <c r="N63" s="12">
        <v>3.4670000000000001</v>
      </c>
      <c r="O63" s="12">
        <v>92.51</v>
      </c>
      <c r="P63" s="12">
        <v>183.239</v>
      </c>
      <c r="Q63" s="12">
        <v>55.323999999999998</v>
      </c>
      <c r="R63" s="12">
        <v>3.823</v>
      </c>
    </row>
    <row r="64" spans="1:18" x14ac:dyDescent="0.2">
      <c r="A64" s="56" t="s">
        <v>31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</row>
    <row r="65" spans="1:18" ht="11.25" customHeight="1" x14ac:dyDescent="0.2">
      <c r="A65" s="25" t="s">
        <v>32</v>
      </c>
      <c r="B65" s="49" t="s">
        <v>96</v>
      </c>
      <c r="C65" s="49"/>
      <c r="D65" s="49"/>
      <c r="E65" s="49"/>
      <c r="F65" s="26">
        <v>100</v>
      </c>
      <c r="G65" s="27">
        <v>8.6319999999999997</v>
      </c>
      <c r="H65" s="27">
        <v>10.771000000000001</v>
      </c>
      <c r="I65" s="27">
        <v>48.47</v>
      </c>
      <c r="J65" s="27">
        <v>324.98899999999998</v>
      </c>
      <c r="K65" s="27">
        <v>0.156</v>
      </c>
      <c r="L65" s="27">
        <v>6.9320000000000004</v>
      </c>
      <c r="M65" s="27">
        <v>31.937000000000001</v>
      </c>
      <c r="N65" s="27">
        <v>4.6429999999999998</v>
      </c>
      <c r="O65" s="27">
        <v>31</v>
      </c>
      <c r="P65" s="27">
        <v>105.068</v>
      </c>
      <c r="Q65" s="27">
        <v>20.113</v>
      </c>
      <c r="R65" s="27">
        <v>1.468</v>
      </c>
    </row>
    <row r="66" spans="1:18" ht="11.25" customHeight="1" x14ac:dyDescent="0.2">
      <c r="A66" s="25" t="s">
        <v>33</v>
      </c>
      <c r="B66" s="49" t="s">
        <v>34</v>
      </c>
      <c r="C66" s="49"/>
      <c r="D66" s="49"/>
      <c r="E66" s="49"/>
      <c r="F66" s="26">
        <v>200</v>
      </c>
      <c r="G66" s="27">
        <v>0.2</v>
      </c>
      <c r="H66" s="27">
        <v>5.0999999999999997E-2</v>
      </c>
      <c r="I66" s="27">
        <v>13.042999999999999</v>
      </c>
      <c r="J66" s="27">
        <v>53.387999999999998</v>
      </c>
      <c r="K66" s="27">
        <v>1E-3</v>
      </c>
      <c r="L66" s="27">
        <v>0.1</v>
      </c>
      <c r="M66" s="27">
        <v>0.5</v>
      </c>
      <c r="N66" s="28">
        <v>0</v>
      </c>
      <c r="O66" s="27">
        <v>4.95</v>
      </c>
      <c r="P66" s="27">
        <v>8.24</v>
      </c>
      <c r="Q66" s="27">
        <v>4.4000000000000004</v>
      </c>
      <c r="R66" s="27">
        <v>0.85899999999999999</v>
      </c>
    </row>
    <row r="67" spans="1:18" ht="11.25" customHeight="1" x14ac:dyDescent="0.2">
      <c r="A67" s="50" t="s">
        <v>35</v>
      </c>
      <c r="B67" s="50"/>
      <c r="C67" s="50"/>
      <c r="D67" s="50"/>
      <c r="E67" s="50"/>
      <c r="F67" s="11">
        <v>300</v>
      </c>
      <c r="G67" s="12">
        <v>8.8320000000000007</v>
      </c>
      <c r="H67" s="12">
        <v>10.821999999999999</v>
      </c>
      <c r="I67" s="12">
        <v>61.512999999999998</v>
      </c>
      <c r="J67" s="12">
        <v>378.37700000000001</v>
      </c>
      <c r="K67" s="12">
        <v>0.157</v>
      </c>
      <c r="L67" s="12">
        <v>7.032</v>
      </c>
      <c r="M67" s="12">
        <v>32.436999999999998</v>
      </c>
      <c r="N67" s="12">
        <v>4.6429999999999998</v>
      </c>
      <c r="O67" s="12">
        <v>35.950000000000003</v>
      </c>
      <c r="P67" s="12">
        <v>113.30800000000001</v>
      </c>
      <c r="Q67" s="12">
        <v>24.513000000000002</v>
      </c>
      <c r="R67" s="12">
        <v>2.327</v>
      </c>
    </row>
    <row r="68" spans="1:18" x14ac:dyDescent="0.2">
      <c r="A68" s="51" t="s">
        <v>144</v>
      </c>
      <c r="B68" s="51"/>
      <c r="C68" s="51"/>
      <c r="D68" s="51"/>
      <c r="E68" s="51"/>
      <c r="F68" s="13">
        <v>1505</v>
      </c>
      <c r="G68" s="14">
        <v>54.485999999999997</v>
      </c>
      <c r="H68" s="14">
        <v>70.876999999999995</v>
      </c>
      <c r="I68" s="14">
        <v>285.11</v>
      </c>
      <c r="J68" s="15">
        <v>1996.991</v>
      </c>
      <c r="K68" s="14">
        <v>0.81699999999999995</v>
      </c>
      <c r="L68" s="14">
        <v>32.545999999999999</v>
      </c>
      <c r="M68" s="14">
        <v>612.78800000000001</v>
      </c>
      <c r="N68" s="14">
        <v>10.92</v>
      </c>
      <c r="O68" s="14">
        <v>289.27499999999998</v>
      </c>
      <c r="P68" s="14">
        <v>615.59</v>
      </c>
      <c r="Q68" s="14">
        <v>211.143</v>
      </c>
      <c r="R68" s="14">
        <v>11.268000000000001</v>
      </c>
    </row>
    <row r="69" spans="1:18" ht="12.75" customHeight="1" x14ac:dyDescent="0.2">
      <c r="A69" s="57" t="s">
        <v>145</v>
      </c>
      <c r="B69" s="57"/>
      <c r="C69" s="57"/>
      <c r="D69" s="57"/>
      <c r="E69" s="57"/>
      <c r="F69" s="57"/>
      <c r="G69" s="57"/>
      <c r="H69" s="57"/>
      <c r="I69" s="57"/>
      <c r="J69" s="57"/>
    </row>
    <row r="70" spans="1:18" ht="12.75" customHeight="1" x14ac:dyDescent="0.2">
      <c r="A70" s="46" t="s">
        <v>0</v>
      </c>
      <c r="B70" s="46" t="s">
        <v>1</v>
      </c>
      <c r="C70" s="46"/>
      <c r="D70" s="46"/>
      <c r="E70" s="46"/>
      <c r="F70" s="46" t="s">
        <v>2</v>
      </c>
      <c r="G70" s="45" t="s">
        <v>3</v>
      </c>
      <c r="H70" s="45"/>
      <c r="I70" s="45"/>
      <c r="J70" s="46" t="s">
        <v>4</v>
      </c>
      <c r="K70" s="45" t="s">
        <v>5</v>
      </c>
      <c r="L70" s="45"/>
      <c r="M70" s="45"/>
      <c r="N70" s="45"/>
      <c r="O70" s="46" t="s">
        <v>6</v>
      </c>
      <c r="P70" s="46"/>
      <c r="Q70" s="46"/>
      <c r="R70" s="46"/>
    </row>
    <row r="71" spans="1:18" ht="12.75" customHeight="1" x14ac:dyDescent="0.2">
      <c r="A71" s="55"/>
      <c r="B71" s="52"/>
      <c r="C71" s="53"/>
      <c r="D71" s="53"/>
      <c r="E71" s="54"/>
      <c r="F71" s="55"/>
      <c r="G71" s="24" t="s">
        <v>7</v>
      </c>
      <c r="H71" s="24" t="s">
        <v>8</v>
      </c>
      <c r="I71" s="24" t="s">
        <v>9</v>
      </c>
      <c r="J71" s="55"/>
      <c r="K71" s="24" t="s">
        <v>10</v>
      </c>
      <c r="L71" s="24" t="s">
        <v>11</v>
      </c>
      <c r="M71" s="24" t="s">
        <v>12</v>
      </c>
      <c r="N71" s="24" t="s">
        <v>13</v>
      </c>
      <c r="O71" s="24" t="s">
        <v>14</v>
      </c>
      <c r="P71" s="24" t="s">
        <v>15</v>
      </c>
      <c r="Q71" s="24" t="s">
        <v>16</v>
      </c>
      <c r="R71" s="24" t="s">
        <v>17</v>
      </c>
    </row>
    <row r="72" spans="1:18" x14ac:dyDescent="0.2">
      <c r="A72" s="56" t="s">
        <v>18</v>
      </c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</row>
    <row r="73" spans="1:18" ht="11.25" customHeight="1" x14ac:dyDescent="0.2">
      <c r="A73" s="25" t="s">
        <v>108</v>
      </c>
      <c r="B73" s="49" t="s">
        <v>109</v>
      </c>
      <c r="C73" s="49"/>
      <c r="D73" s="49"/>
      <c r="E73" s="49"/>
      <c r="F73" s="26">
        <v>15</v>
      </c>
      <c r="G73" s="27">
        <v>3.9</v>
      </c>
      <c r="H73" s="27">
        <v>3.915</v>
      </c>
      <c r="I73" s="28">
        <v>0</v>
      </c>
      <c r="J73" s="27">
        <v>51.6</v>
      </c>
      <c r="K73" s="27">
        <v>5.0000000000000001E-3</v>
      </c>
      <c r="L73" s="27">
        <v>0.12</v>
      </c>
      <c r="M73" s="27">
        <v>34.5</v>
      </c>
      <c r="N73" s="27">
        <v>7.4999999999999997E-2</v>
      </c>
      <c r="O73" s="27">
        <v>150</v>
      </c>
      <c r="P73" s="27">
        <v>96</v>
      </c>
      <c r="Q73" s="27">
        <v>6.75</v>
      </c>
      <c r="R73" s="27">
        <v>0.15</v>
      </c>
    </row>
    <row r="74" spans="1:18" ht="11.25" customHeight="1" x14ac:dyDescent="0.2">
      <c r="A74" s="25" t="s">
        <v>47</v>
      </c>
      <c r="B74" s="49" t="s">
        <v>48</v>
      </c>
      <c r="C74" s="49"/>
      <c r="D74" s="49"/>
      <c r="E74" s="49"/>
      <c r="F74" s="26">
        <v>150</v>
      </c>
      <c r="G74" s="27">
        <v>25.716999999999999</v>
      </c>
      <c r="H74" s="27">
        <v>27.353999999999999</v>
      </c>
      <c r="I74" s="27">
        <v>4.5650000000000004</v>
      </c>
      <c r="J74" s="27">
        <v>367.58100000000002</v>
      </c>
      <c r="K74" s="27">
        <v>0.158</v>
      </c>
      <c r="L74" s="27">
        <v>0.871</v>
      </c>
      <c r="M74" s="27">
        <v>492.9</v>
      </c>
      <c r="N74" s="27">
        <v>2.032</v>
      </c>
      <c r="O74" s="27">
        <v>187.65</v>
      </c>
      <c r="P74" s="27">
        <v>421.03</v>
      </c>
      <c r="Q74" s="27">
        <v>32.04</v>
      </c>
      <c r="R74" s="27">
        <v>4.7770000000000001</v>
      </c>
    </row>
    <row r="75" spans="1:18" ht="11.25" customHeight="1" x14ac:dyDescent="0.2">
      <c r="A75" s="25" t="s">
        <v>33</v>
      </c>
      <c r="B75" s="49" t="s">
        <v>34</v>
      </c>
      <c r="C75" s="49"/>
      <c r="D75" s="49"/>
      <c r="E75" s="49"/>
      <c r="F75" s="26">
        <v>200</v>
      </c>
      <c r="G75" s="27">
        <v>0.2</v>
      </c>
      <c r="H75" s="27">
        <v>5.0999999999999997E-2</v>
      </c>
      <c r="I75" s="27">
        <v>13.042999999999999</v>
      </c>
      <c r="J75" s="27">
        <v>53.387999999999998</v>
      </c>
      <c r="K75" s="27">
        <v>1E-3</v>
      </c>
      <c r="L75" s="27">
        <v>0.1</v>
      </c>
      <c r="M75" s="27">
        <v>0.5</v>
      </c>
      <c r="N75" s="28">
        <v>0</v>
      </c>
      <c r="O75" s="27">
        <v>4.95</v>
      </c>
      <c r="P75" s="27">
        <v>8.24</v>
      </c>
      <c r="Q75" s="27">
        <v>4.4000000000000004</v>
      </c>
      <c r="R75" s="27">
        <v>0.85899999999999999</v>
      </c>
    </row>
    <row r="76" spans="1:18" ht="11.25" customHeight="1" x14ac:dyDescent="0.2">
      <c r="A76" s="25" t="s">
        <v>53</v>
      </c>
      <c r="B76" s="49" t="s">
        <v>116</v>
      </c>
      <c r="C76" s="49"/>
      <c r="D76" s="49"/>
      <c r="E76" s="49"/>
      <c r="F76" s="26">
        <v>130</v>
      </c>
      <c r="G76" s="27">
        <v>0.52</v>
      </c>
      <c r="H76" s="27">
        <v>0.52</v>
      </c>
      <c r="I76" s="27">
        <v>12.74</v>
      </c>
      <c r="J76" s="27">
        <v>61.1</v>
      </c>
      <c r="K76" s="27">
        <v>3.9E-2</v>
      </c>
      <c r="L76" s="27">
        <v>13</v>
      </c>
      <c r="M76" s="28">
        <v>0</v>
      </c>
      <c r="N76" s="27">
        <v>0.26</v>
      </c>
      <c r="O76" s="27">
        <v>20.8</v>
      </c>
      <c r="P76" s="27">
        <v>14.3</v>
      </c>
      <c r="Q76" s="27">
        <v>11.7</v>
      </c>
      <c r="R76" s="27">
        <v>2.86</v>
      </c>
    </row>
    <row r="77" spans="1:18" ht="11.25" customHeight="1" x14ac:dyDescent="0.2">
      <c r="A77" s="25"/>
      <c r="B77" s="49" t="s">
        <v>21</v>
      </c>
      <c r="C77" s="49"/>
      <c r="D77" s="49"/>
      <c r="E77" s="49"/>
      <c r="F77" s="26">
        <v>40</v>
      </c>
      <c r="G77" s="27">
        <v>2.8</v>
      </c>
      <c r="H77" s="27">
        <v>0.4</v>
      </c>
      <c r="I77" s="27">
        <v>18.399999999999999</v>
      </c>
      <c r="J77" s="27">
        <v>88</v>
      </c>
      <c r="K77" s="27">
        <v>4.3999999999999997E-2</v>
      </c>
      <c r="L77" s="28">
        <v>0</v>
      </c>
      <c r="M77" s="28">
        <v>0</v>
      </c>
      <c r="N77" s="27">
        <v>0.68</v>
      </c>
      <c r="O77" s="27">
        <v>7.6</v>
      </c>
      <c r="P77" s="27">
        <v>26</v>
      </c>
      <c r="Q77" s="27">
        <v>5.2</v>
      </c>
      <c r="R77" s="27">
        <v>0.48</v>
      </c>
    </row>
    <row r="78" spans="1:18" x14ac:dyDescent="0.2">
      <c r="A78" s="50" t="s">
        <v>23</v>
      </c>
      <c r="B78" s="50"/>
      <c r="C78" s="50"/>
      <c r="D78" s="50"/>
      <c r="E78" s="50"/>
      <c r="F78" s="11">
        <v>535</v>
      </c>
      <c r="G78" s="12">
        <v>33.137</v>
      </c>
      <c r="H78" s="12">
        <v>32.24</v>
      </c>
      <c r="I78" s="12">
        <v>48.747999999999998</v>
      </c>
      <c r="J78" s="12">
        <v>621.66899999999998</v>
      </c>
      <c r="K78" s="12">
        <v>0.247</v>
      </c>
      <c r="L78" s="12">
        <v>14.090999999999999</v>
      </c>
      <c r="M78" s="12">
        <v>527.9</v>
      </c>
      <c r="N78" s="12">
        <v>3.0470000000000002</v>
      </c>
      <c r="O78" s="12">
        <v>371</v>
      </c>
      <c r="P78" s="12">
        <v>565.57000000000005</v>
      </c>
      <c r="Q78" s="12">
        <v>60.09</v>
      </c>
      <c r="R78" s="12">
        <v>9.1259999999999994</v>
      </c>
    </row>
    <row r="79" spans="1:18" x14ac:dyDescent="0.2">
      <c r="A79" s="56" t="s">
        <v>24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</row>
    <row r="80" spans="1:18" ht="11.25" customHeight="1" x14ac:dyDescent="0.2">
      <c r="A80" s="25" t="s">
        <v>90</v>
      </c>
      <c r="B80" s="49" t="s">
        <v>91</v>
      </c>
      <c r="C80" s="49"/>
      <c r="D80" s="49"/>
      <c r="E80" s="49"/>
      <c r="F80" s="26">
        <v>60</v>
      </c>
      <c r="G80" s="27">
        <v>0.91900000000000004</v>
      </c>
      <c r="H80" s="27">
        <v>4.109</v>
      </c>
      <c r="I80" s="27">
        <v>4.8879999999999999</v>
      </c>
      <c r="J80" s="27">
        <v>60.47</v>
      </c>
      <c r="K80" s="27">
        <v>3.7999999999999999E-2</v>
      </c>
      <c r="L80" s="27">
        <v>6.1</v>
      </c>
      <c r="M80" s="27">
        <v>160.44999999999999</v>
      </c>
      <c r="N80" s="27">
        <v>1.833</v>
      </c>
      <c r="O80" s="27">
        <v>11.9</v>
      </c>
      <c r="P80" s="27">
        <v>26.76</v>
      </c>
      <c r="Q80" s="27">
        <v>12.095000000000001</v>
      </c>
      <c r="R80" s="27">
        <v>0.46400000000000002</v>
      </c>
    </row>
    <row r="81" spans="1:18" ht="11.25" customHeight="1" x14ac:dyDescent="0.2">
      <c r="A81" s="25" t="s">
        <v>44</v>
      </c>
      <c r="B81" s="49" t="s">
        <v>93</v>
      </c>
      <c r="C81" s="49"/>
      <c r="D81" s="49"/>
      <c r="E81" s="49"/>
      <c r="F81" s="26">
        <v>200</v>
      </c>
      <c r="G81" s="27">
        <v>1.958</v>
      </c>
      <c r="H81" s="27">
        <v>4.0149999999999997</v>
      </c>
      <c r="I81" s="27">
        <v>13.114000000000001</v>
      </c>
      <c r="J81" s="27">
        <v>96.881</v>
      </c>
      <c r="K81" s="27">
        <v>6.0999999999999999E-2</v>
      </c>
      <c r="L81" s="27">
        <v>7.8239999999999998</v>
      </c>
      <c r="M81" s="27">
        <v>165.631</v>
      </c>
      <c r="N81" s="27">
        <v>1.4970000000000001</v>
      </c>
      <c r="O81" s="27">
        <v>21.321999999999999</v>
      </c>
      <c r="P81" s="27">
        <v>64.33</v>
      </c>
      <c r="Q81" s="27">
        <v>17.321000000000002</v>
      </c>
      <c r="R81" s="27">
        <v>0.67100000000000004</v>
      </c>
    </row>
    <row r="82" spans="1:18" ht="11.25" customHeight="1" x14ac:dyDescent="0.2">
      <c r="A82" s="25" t="s">
        <v>60</v>
      </c>
      <c r="B82" s="49" t="s">
        <v>97</v>
      </c>
      <c r="C82" s="49"/>
      <c r="D82" s="49"/>
      <c r="E82" s="49"/>
      <c r="F82" s="26">
        <v>240</v>
      </c>
      <c r="G82" s="27">
        <v>17.195</v>
      </c>
      <c r="H82" s="27">
        <v>20.37</v>
      </c>
      <c r="I82" s="27">
        <v>27.599</v>
      </c>
      <c r="J82" s="27">
        <v>360.88</v>
      </c>
      <c r="K82" s="27">
        <v>0.253</v>
      </c>
      <c r="L82" s="27">
        <v>35.46</v>
      </c>
      <c r="M82" s="27">
        <v>58.463999999999999</v>
      </c>
      <c r="N82" s="27">
        <v>3.4039999999999999</v>
      </c>
      <c r="O82" s="27">
        <v>39.542000000000002</v>
      </c>
      <c r="P82" s="27">
        <v>228.892</v>
      </c>
      <c r="Q82" s="27">
        <v>54.697000000000003</v>
      </c>
      <c r="R82" s="27">
        <v>2.984</v>
      </c>
    </row>
    <row r="83" spans="1:18" ht="11.25" customHeight="1" x14ac:dyDescent="0.2">
      <c r="A83" s="25" t="s">
        <v>106</v>
      </c>
      <c r="B83" s="49" t="s">
        <v>107</v>
      </c>
      <c r="C83" s="49"/>
      <c r="D83" s="49"/>
      <c r="E83" s="49"/>
      <c r="F83" s="26">
        <v>180</v>
      </c>
      <c r="G83" s="27">
        <v>0.34</v>
      </c>
      <c r="H83" s="27">
        <v>0.14000000000000001</v>
      </c>
      <c r="I83" s="27">
        <v>14.81</v>
      </c>
      <c r="J83" s="27">
        <v>68.3</v>
      </c>
      <c r="K83" s="27">
        <v>7.0000000000000001E-3</v>
      </c>
      <c r="L83" s="27">
        <v>100</v>
      </c>
      <c r="M83" s="27">
        <v>81.7</v>
      </c>
      <c r="N83" s="27">
        <v>0.38</v>
      </c>
      <c r="O83" s="27">
        <v>6</v>
      </c>
      <c r="P83" s="27">
        <v>1.7</v>
      </c>
      <c r="Q83" s="27">
        <v>1.7</v>
      </c>
      <c r="R83" s="27">
        <v>0.33</v>
      </c>
    </row>
    <row r="84" spans="1:18" ht="11.25" customHeight="1" x14ac:dyDescent="0.2">
      <c r="A84" s="25"/>
      <c r="B84" s="49" t="s">
        <v>28</v>
      </c>
      <c r="C84" s="49"/>
      <c r="D84" s="49"/>
      <c r="E84" s="49"/>
      <c r="F84" s="26">
        <v>30</v>
      </c>
      <c r="G84" s="27">
        <v>2.2799999999999998</v>
      </c>
      <c r="H84" s="27">
        <v>0.24</v>
      </c>
      <c r="I84" s="27">
        <v>14.76</v>
      </c>
      <c r="J84" s="27">
        <v>70.5</v>
      </c>
      <c r="K84" s="27">
        <v>3.3000000000000002E-2</v>
      </c>
      <c r="L84" s="28">
        <v>0</v>
      </c>
      <c r="M84" s="28">
        <v>0</v>
      </c>
      <c r="N84" s="27">
        <v>0.33</v>
      </c>
      <c r="O84" s="27">
        <v>6</v>
      </c>
      <c r="P84" s="27">
        <v>19.5</v>
      </c>
      <c r="Q84" s="27">
        <v>4.2</v>
      </c>
      <c r="R84" s="27">
        <v>0.33</v>
      </c>
    </row>
    <row r="85" spans="1:18" ht="11.25" customHeight="1" x14ac:dyDescent="0.2">
      <c r="A85" s="25"/>
      <c r="B85" s="49" t="s">
        <v>29</v>
      </c>
      <c r="C85" s="49"/>
      <c r="D85" s="49"/>
      <c r="E85" s="49"/>
      <c r="F85" s="26">
        <v>30</v>
      </c>
      <c r="G85" s="27">
        <v>2.5499999999999998</v>
      </c>
      <c r="H85" s="27">
        <v>0.99</v>
      </c>
      <c r="I85" s="27">
        <v>14.49</v>
      </c>
      <c r="J85" s="27">
        <v>77.7</v>
      </c>
      <c r="K85" s="27">
        <v>0.12</v>
      </c>
      <c r="L85" s="27">
        <v>0.12</v>
      </c>
      <c r="M85" s="28">
        <v>0</v>
      </c>
      <c r="N85" s="27">
        <v>0.09</v>
      </c>
      <c r="O85" s="27">
        <v>21.9</v>
      </c>
      <c r="P85" s="27">
        <v>37.5</v>
      </c>
      <c r="Q85" s="27">
        <v>12</v>
      </c>
      <c r="R85" s="27">
        <v>0.84</v>
      </c>
    </row>
    <row r="86" spans="1:18" ht="11.25" customHeight="1" x14ac:dyDescent="0.2">
      <c r="A86" s="50" t="s">
        <v>30</v>
      </c>
      <c r="B86" s="50"/>
      <c r="C86" s="50"/>
      <c r="D86" s="50"/>
      <c r="E86" s="50"/>
      <c r="F86" s="11">
        <v>740</v>
      </c>
      <c r="G86" s="12">
        <v>25.242000000000001</v>
      </c>
      <c r="H86" s="12">
        <v>29.864000000000001</v>
      </c>
      <c r="I86" s="12">
        <v>89.661000000000001</v>
      </c>
      <c r="J86" s="12">
        <f>SUM(J80:J85)</f>
        <v>734.73099999999999</v>
      </c>
      <c r="K86" s="12">
        <v>0.51200000000000001</v>
      </c>
      <c r="L86" s="12">
        <v>149.50399999999999</v>
      </c>
      <c r="M86" s="12">
        <v>466.245</v>
      </c>
      <c r="N86" s="12">
        <v>7.5339999999999998</v>
      </c>
      <c r="O86" s="12">
        <v>106.664</v>
      </c>
      <c r="P86" s="12">
        <v>378.68200000000002</v>
      </c>
      <c r="Q86" s="12">
        <v>102.01300000000001</v>
      </c>
      <c r="R86" s="12">
        <v>5.6189999999999998</v>
      </c>
    </row>
    <row r="87" spans="1:18" x14ac:dyDescent="0.2">
      <c r="A87" s="56" t="s">
        <v>31</v>
      </c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</row>
    <row r="88" spans="1:18" ht="11.25" customHeight="1" x14ac:dyDescent="0.2">
      <c r="A88" s="25" t="s">
        <v>51</v>
      </c>
      <c r="B88" s="49" t="s">
        <v>85</v>
      </c>
      <c r="C88" s="49"/>
      <c r="D88" s="49"/>
      <c r="E88" s="49"/>
      <c r="F88" s="26">
        <v>100</v>
      </c>
      <c r="G88" s="27">
        <v>10.555999999999999</v>
      </c>
      <c r="H88" s="27">
        <v>13.680999999999999</v>
      </c>
      <c r="I88" s="27">
        <v>67.915000000000006</v>
      </c>
      <c r="J88" s="27">
        <v>436.56599999999997</v>
      </c>
      <c r="K88" s="27">
        <v>0.154</v>
      </c>
      <c r="L88" s="28">
        <v>0</v>
      </c>
      <c r="M88" s="27">
        <v>43.284999999999997</v>
      </c>
      <c r="N88" s="27">
        <v>5.93</v>
      </c>
      <c r="O88" s="27">
        <v>26.786999999999999</v>
      </c>
      <c r="P88" s="27">
        <v>108.71299999999999</v>
      </c>
      <c r="Q88" s="27">
        <v>15.516</v>
      </c>
      <c r="R88" s="27">
        <v>1.4830000000000001</v>
      </c>
    </row>
    <row r="89" spans="1:18" ht="11.25" customHeight="1" x14ac:dyDescent="0.2">
      <c r="A89" s="25"/>
      <c r="B89" s="49" t="s">
        <v>77</v>
      </c>
      <c r="C89" s="49"/>
      <c r="D89" s="49"/>
      <c r="E89" s="49"/>
      <c r="F89" s="26">
        <v>200</v>
      </c>
      <c r="G89" s="27">
        <v>5.6</v>
      </c>
      <c r="H89" s="27">
        <v>5</v>
      </c>
      <c r="I89" s="27">
        <v>9.4</v>
      </c>
      <c r="J89" s="27">
        <v>105</v>
      </c>
      <c r="K89" s="27">
        <v>0.06</v>
      </c>
      <c r="L89" s="27">
        <v>1.8</v>
      </c>
      <c r="M89" s="27">
        <v>40</v>
      </c>
      <c r="N89" s="28">
        <v>0</v>
      </c>
      <c r="O89" s="27">
        <v>242</v>
      </c>
      <c r="P89" s="27">
        <v>188</v>
      </c>
      <c r="Q89" s="27">
        <v>30</v>
      </c>
      <c r="R89" s="27">
        <v>0.2</v>
      </c>
    </row>
    <row r="90" spans="1:18" x14ac:dyDescent="0.2">
      <c r="A90" s="50" t="s">
        <v>35</v>
      </c>
      <c r="B90" s="50"/>
      <c r="C90" s="50"/>
      <c r="D90" s="50"/>
      <c r="E90" s="50"/>
      <c r="F90" s="11">
        <v>300</v>
      </c>
      <c r="G90" s="12">
        <v>16.155999999999999</v>
      </c>
      <c r="H90" s="12">
        <v>18.681000000000001</v>
      </c>
      <c r="I90" s="12">
        <v>77.314999999999998</v>
      </c>
      <c r="J90" s="12">
        <v>541.56600000000003</v>
      </c>
      <c r="K90" s="12">
        <v>0.214</v>
      </c>
      <c r="L90" s="12">
        <v>1.8</v>
      </c>
      <c r="M90" s="12">
        <v>83.284999999999997</v>
      </c>
      <c r="N90" s="12">
        <v>5.93</v>
      </c>
      <c r="O90" s="12">
        <v>268.78699999999998</v>
      </c>
      <c r="P90" s="12">
        <v>296.71300000000002</v>
      </c>
      <c r="Q90" s="12">
        <v>45.515999999999998</v>
      </c>
      <c r="R90" s="12">
        <v>1.6830000000000001</v>
      </c>
    </row>
    <row r="91" spans="1:18" x14ac:dyDescent="0.2">
      <c r="A91" s="51" t="s">
        <v>146</v>
      </c>
      <c r="B91" s="51"/>
      <c r="C91" s="51"/>
      <c r="D91" s="51"/>
      <c r="E91" s="51"/>
      <c r="F91" s="13">
        <v>1575</v>
      </c>
      <c r="G91" s="14">
        <v>74.534999999999997</v>
      </c>
      <c r="H91" s="14">
        <v>80.784999999999997</v>
      </c>
      <c r="I91" s="14">
        <v>215.72399999999999</v>
      </c>
      <c r="J91" s="15">
        <v>1897.9659999999999</v>
      </c>
      <c r="K91" s="14">
        <v>0.97299999999999998</v>
      </c>
      <c r="L91" s="14">
        <v>165.39500000000001</v>
      </c>
      <c r="M91" s="15">
        <v>1077.43</v>
      </c>
      <c r="N91" s="14">
        <v>16.510999999999999</v>
      </c>
      <c r="O91" s="14">
        <v>746.45100000000002</v>
      </c>
      <c r="P91" s="15">
        <v>1240.9649999999999</v>
      </c>
      <c r="Q91" s="14">
        <v>207.619</v>
      </c>
      <c r="R91" s="14">
        <v>16.428000000000001</v>
      </c>
    </row>
    <row r="92" spans="1:18" ht="12.75" customHeight="1" x14ac:dyDescent="0.2">
      <c r="A92" s="57" t="s">
        <v>147</v>
      </c>
      <c r="B92" s="57"/>
      <c r="C92" s="57"/>
      <c r="D92" s="57"/>
      <c r="E92" s="57"/>
      <c r="F92" s="57"/>
      <c r="G92" s="57"/>
      <c r="H92" s="57"/>
      <c r="I92" s="57"/>
      <c r="J92" s="57"/>
    </row>
    <row r="93" spans="1:18" ht="12.75" customHeight="1" x14ac:dyDescent="0.2">
      <c r="A93" s="46" t="s">
        <v>0</v>
      </c>
      <c r="B93" s="46" t="s">
        <v>1</v>
      </c>
      <c r="C93" s="46"/>
      <c r="D93" s="46"/>
      <c r="E93" s="46"/>
      <c r="F93" s="46" t="s">
        <v>2</v>
      </c>
      <c r="G93" s="45" t="s">
        <v>3</v>
      </c>
      <c r="H93" s="45"/>
      <c r="I93" s="45"/>
      <c r="J93" s="46" t="s">
        <v>4</v>
      </c>
      <c r="K93" s="45" t="s">
        <v>5</v>
      </c>
      <c r="L93" s="45"/>
      <c r="M93" s="45"/>
      <c r="N93" s="45"/>
      <c r="O93" s="46" t="s">
        <v>6</v>
      </c>
      <c r="P93" s="46"/>
      <c r="Q93" s="46"/>
      <c r="R93" s="46"/>
    </row>
    <row r="94" spans="1:18" ht="12.75" customHeight="1" x14ac:dyDescent="0.2">
      <c r="A94" s="55"/>
      <c r="B94" s="52"/>
      <c r="C94" s="53"/>
      <c r="D94" s="53"/>
      <c r="E94" s="54"/>
      <c r="F94" s="55"/>
      <c r="G94" s="24" t="s">
        <v>7</v>
      </c>
      <c r="H94" s="24" t="s">
        <v>8</v>
      </c>
      <c r="I94" s="24" t="s">
        <v>9</v>
      </c>
      <c r="J94" s="55"/>
      <c r="K94" s="24" t="s">
        <v>10</v>
      </c>
      <c r="L94" s="24" t="s">
        <v>11</v>
      </c>
      <c r="M94" s="24" t="s">
        <v>12</v>
      </c>
      <c r="N94" s="24" t="s">
        <v>13</v>
      </c>
      <c r="O94" s="24" t="s">
        <v>14</v>
      </c>
      <c r="P94" s="24" t="s">
        <v>15</v>
      </c>
      <c r="Q94" s="24" t="s">
        <v>16</v>
      </c>
      <c r="R94" s="24" t="s">
        <v>17</v>
      </c>
    </row>
    <row r="95" spans="1:18" x14ac:dyDescent="0.2">
      <c r="A95" s="56" t="s">
        <v>18</v>
      </c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</row>
    <row r="96" spans="1:18" x14ac:dyDescent="0.2">
      <c r="A96" s="25"/>
      <c r="B96" s="49" t="s">
        <v>117</v>
      </c>
      <c r="C96" s="49"/>
      <c r="D96" s="49"/>
      <c r="E96" s="49"/>
      <c r="F96" s="26">
        <v>30</v>
      </c>
      <c r="G96" s="27">
        <v>0.12</v>
      </c>
      <c r="H96" s="28">
        <v>0</v>
      </c>
      <c r="I96" s="27">
        <v>19.5</v>
      </c>
      <c r="J96" s="27">
        <v>75</v>
      </c>
      <c r="K96" s="27">
        <v>3.0000000000000001E-3</v>
      </c>
      <c r="L96" s="27">
        <v>0.15</v>
      </c>
      <c r="M96" s="28">
        <v>0</v>
      </c>
      <c r="N96" s="28">
        <v>0</v>
      </c>
      <c r="O96" s="27">
        <v>4.2</v>
      </c>
      <c r="P96" s="27">
        <v>2.7</v>
      </c>
      <c r="Q96" s="27">
        <v>2.1</v>
      </c>
      <c r="R96" s="27">
        <v>0.39</v>
      </c>
    </row>
    <row r="97" spans="1:18" ht="11.25" customHeight="1" x14ac:dyDescent="0.2">
      <c r="A97" s="25" t="s">
        <v>122</v>
      </c>
      <c r="B97" s="49" t="s">
        <v>123</v>
      </c>
      <c r="C97" s="49"/>
      <c r="D97" s="49"/>
      <c r="E97" s="49"/>
      <c r="F97" s="26">
        <v>200</v>
      </c>
      <c r="G97" s="27">
        <v>5.4560000000000004</v>
      </c>
      <c r="H97" s="27">
        <v>6.3810000000000002</v>
      </c>
      <c r="I97" s="27">
        <v>37.735999999999997</v>
      </c>
      <c r="J97" s="27">
        <v>230.84100000000001</v>
      </c>
      <c r="K97" s="27">
        <v>6.9000000000000006E-2</v>
      </c>
      <c r="L97" s="27">
        <v>1.2350000000000001</v>
      </c>
      <c r="M97" s="27">
        <v>39</v>
      </c>
      <c r="N97" s="27">
        <v>0.20200000000000001</v>
      </c>
      <c r="O97" s="27">
        <v>121.92</v>
      </c>
      <c r="P97" s="27">
        <v>144.75</v>
      </c>
      <c r="Q97" s="27">
        <v>32.520000000000003</v>
      </c>
      <c r="R97" s="27">
        <v>0.52900000000000003</v>
      </c>
    </row>
    <row r="98" spans="1:18" ht="11.25" customHeight="1" x14ac:dyDescent="0.2">
      <c r="A98" s="25" t="s">
        <v>19</v>
      </c>
      <c r="B98" s="49" t="s">
        <v>20</v>
      </c>
      <c r="C98" s="49"/>
      <c r="D98" s="49"/>
      <c r="E98" s="49"/>
      <c r="F98" s="26">
        <v>200</v>
      </c>
      <c r="G98" s="27">
        <v>0.23599999999999999</v>
      </c>
      <c r="H98" s="27">
        <v>5.5E-2</v>
      </c>
      <c r="I98" s="27">
        <v>13.163</v>
      </c>
      <c r="J98" s="27">
        <v>54.747999999999998</v>
      </c>
      <c r="K98" s="27">
        <v>2E-3</v>
      </c>
      <c r="L98" s="27">
        <v>1.7</v>
      </c>
      <c r="M98" s="27">
        <v>0.57999999999999996</v>
      </c>
      <c r="N98" s="27">
        <v>8.0000000000000002E-3</v>
      </c>
      <c r="O98" s="27">
        <v>6.55</v>
      </c>
      <c r="P98" s="27">
        <v>9.1199999999999992</v>
      </c>
      <c r="Q98" s="27">
        <v>4.88</v>
      </c>
      <c r="R98" s="27">
        <v>0.88300000000000001</v>
      </c>
    </row>
    <row r="99" spans="1:18" ht="11.25" customHeight="1" x14ac:dyDescent="0.2">
      <c r="A99" s="25"/>
      <c r="B99" s="49" t="s">
        <v>21</v>
      </c>
      <c r="C99" s="49"/>
      <c r="D99" s="49"/>
      <c r="E99" s="49"/>
      <c r="F99" s="26">
        <v>40</v>
      </c>
      <c r="G99" s="27">
        <v>2.8</v>
      </c>
      <c r="H99" s="27">
        <v>0.4</v>
      </c>
      <c r="I99" s="27">
        <v>18.399999999999999</v>
      </c>
      <c r="J99" s="27">
        <v>88</v>
      </c>
      <c r="K99" s="27">
        <v>4.3999999999999997E-2</v>
      </c>
      <c r="L99" s="28">
        <v>0</v>
      </c>
      <c r="M99" s="28">
        <v>0</v>
      </c>
      <c r="N99" s="27">
        <v>0.68</v>
      </c>
      <c r="O99" s="27">
        <v>7.6</v>
      </c>
      <c r="P99" s="27">
        <v>26</v>
      </c>
      <c r="Q99" s="27">
        <v>5.2</v>
      </c>
      <c r="R99" s="27">
        <v>0.48</v>
      </c>
    </row>
    <row r="100" spans="1:18" ht="11.25" customHeight="1" x14ac:dyDescent="0.2">
      <c r="A100" s="25"/>
      <c r="B100" s="49" t="s">
        <v>28</v>
      </c>
      <c r="C100" s="49"/>
      <c r="D100" s="49"/>
      <c r="E100" s="49"/>
      <c r="F100" s="26">
        <v>30</v>
      </c>
      <c r="G100" s="27">
        <v>2.2799999999999998</v>
      </c>
      <c r="H100" s="27">
        <v>0.24</v>
      </c>
      <c r="I100" s="27">
        <v>14.76</v>
      </c>
      <c r="J100" s="27">
        <v>70.5</v>
      </c>
      <c r="K100" s="27">
        <v>3.3000000000000002E-2</v>
      </c>
      <c r="L100" s="28">
        <v>0</v>
      </c>
      <c r="M100" s="28">
        <v>0</v>
      </c>
      <c r="N100" s="27">
        <v>0.33</v>
      </c>
      <c r="O100" s="27">
        <v>6</v>
      </c>
      <c r="P100" s="27">
        <v>19.5</v>
      </c>
      <c r="Q100" s="27">
        <v>4.2</v>
      </c>
      <c r="R100" s="27">
        <v>0.33</v>
      </c>
    </row>
    <row r="101" spans="1:18" ht="11.25" customHeight="1" x14ac:dyDescent="0.2">
      <c r="A101" s="50" t="s">
        <v>23</v>
      </c>
      <c r="B101" s="50"/>
      <c r="C101" s="50"/>
      <c r="D101" s="50"/>
      <c r="E101" s="50"/>
      <c r="F101" s="11">
        <v>500</v>
      </c>
      <c r="G101" s="12">
        <v>10.891999999999999</v>
      </c>
      <c r="H101" s="12">
        <v>7.0759999999999996</v>
      </c>
      <c r="I101" s="12">
        <v>103.559</v>
      </c>
      <c r="J101" s="12">
        <v>519.08900000000006</v>
      </c>
      <c r="K101" s="12">
        <v>0.151</v>
      </c>
      <c r="L101" s="12">
        <v>3.085</v>
      </c>
      <c r="M101" s="12">
        <v>39.58</v>
      </c>
      <c r="N101" s="12">
        <v>1.22</v>
      </c>
      <c r="O101" s="12">
        <v>146.27000000000001</v>
      </c>
      <c r="P101" s="12">
        <v>202.07</v>
      </c>
      <c r="Q101" s="12">
        <v>48.9</v>
      </c>
      <c r="R101" s="12">
        <v>2.6120000000000001</v>
      </c>
    </row>
    <row r="102" spans="1:18" x14ac:dyDescent="0.2">
      <c r="A102" s="56" t="s">
        <v>24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</row>
    <row r="103" spans="1:18" ht="11.25" customHeight="1" x14ac:dyDescent="0.2">
      <c r="A103" s="25"/>
      <c r="B103" s="49" t="s">
        <v>131</v>
      </c>
      <c r="C103" s="49"/>
      <c r="D103" s="49"/>
      <c r="E103" s="49"/>
      <c r="F103" s="26">
        <v>60</v>
      </c>
      <c r="G103" s="27">
        <v>0.66</v>
      </c>
      <c r="H103" s="27">
        <v>0.06</v>
      </c>
      <c r="I103" s="27">
        <v>0.96</v>
      </c>
      <c r="J103" s="27">
        <v>7.8</v>
      </c>
      <c r="K103" s="27">
        <v>2.4E-2</v>
      </c>
      <c r="L103" s="27">
        <v>6</v>
      </c>
      <c r="M103" s="27">
        <v>30</v>
      </c>
      <c r="N103" s="28">
        <v>0</v>
      </c>
      <c r="O103" s="27">
        <v>8.4</v>
      </c>
      <c r="P103" s="27">
        <v>15.6</v>
      </c>
      <c r="Q103" s="27">
        <v>12</v>
      </c>
      <c r="R103" s="27">
        <v>0.48599999999999999</v>
      </c>
    </row>
    <row r="104" spans="1:18" ht="11.25" customHeight="1" x14ac:dyDescent="0.2">
      <c r="A104" s="25" t="s">
        <v>36</v>
      </c>
      <c r="B104" s="49" t="s">
        <v>78</v>
      </c>
      <c r="C104" s="49"/>
      <c r="D104" s="49"/>
      <c r="E104" s="49"/>
      <c r="F104" s="26">
        <v>200</v>
      </c>
      <c r="G104" s="27">
        <v>1.478</v>
      </c>
      <c r="H104" s="27">
        <v>2.2040000000000002</v>
      </c>
      <c r="I104" s="27">
        <v>9.9149999999999991</v>
      </c>
      <c r="J104" s="27">
        <v>65.491</v>
      </c>
      <c r="K104" s="27">
        <v>4.4999999999999998E-2</v>
      </c>
      <c r="L104" s="27">
        <v>5.0039999999999996</v>
      </c>
      <c r="M104" s="27">
        <v>160.03100000000001</v>
      </c>
      <c r="N104" s="27">
        <v>1.048</v>
      </c>
      <c r="O104" s="27">
        <v>11.821999999999999</v>
      </c>
      <c r="P104" s="27">
        <v>27.818999999999999</v>
      </c>
      <c r="Q104" s="27">
        <v>10.042</v>
      </c>
      <c r="R104" s="27">
        <v>0.45200000000000001</v>
      </c>
    </row>
    <row r="105" spans="1:18" ht="11.25" customHeight="1" x14ac:dyDescent="0.2">
      <c r="A105" s="25" t="s">
        <v>37</v>
      </c>
      <c r="B105" s="49" t="s">
        <v>38</v>
      </c>
      <c r="C105" s="49"/>
      <c r="D105" s="49"/>
      <c r="E105" s="49"/>
      <c r="F105" s="26">
        <v>90</v>
      </c>
      <c r="G105" s="27">
        <v>11.384</v>
      </c>
      <c r="H105" s="27">
        <v>17.045999999999999</v>
      </c>
      <c r="I105" s="27">
        <v>12.535</v>
      </c>
      <c r="J105" s="27">
        <v>250.261</v>
      </c>
      <c r="K105" s="27">
        <v>0.14599999999999999</v>
      </c>
      <c r="L105" s="27">
        <v>3.9</v>
      </c>
      <c r="M105" s="27">
        <v>47</v>
      </c>
      <c r="N105" s="27">
        <v>2.5720000000000001</v>
      </c>
      <c r="O105" s="27">
        <v>35.11</v>
      </c>
      <c r="P105" s="27">
        <v>132.52000000000001</v>
      </c>
      <c r="Q105" s="27">
        <v>23.47</v>
      </c>
      <c r="R105" s="27">
        <v>1.6080000000000001</v>
      </c>
    </row>
    <row r="106" spans="1:18" ht="11.25" customHeight="1" x14ac:dyDescent="0.2">
      <c r="A106" s="25" t="s">
        <v>134</v>
      </c>
      <c r="B106" s="49" t="s">
        <v>135</v>
      </c>
      <c r="C106" s="49"/>
      <c r="D106" s="49"/>
      <c r="E106" s="49"/>
      <c r="F106" s="26">
        <v>150</v>
      </c>
      <c r="G106" s="27">
        <v>17.283000000000001</v>
      </c>
      <c r="H106" s="27">
        <v>4.101</v>
      </c>
      <c r="I106" s="27">
        <v>36.128</v>
      </c>
      <c r="J106" s="27">
        <v>250.691</v>
      </c>
      <c r="K106" s="27">
        <v>0.60799999999999998</v>
      </c>
      <c r="L106" s="28">
        <v>0</v>
      </c>
      <c r="M106" s="27">
        <v>16</v>
      </c>
      <c r="N106" s="27">
        <v>0.56499999999999995</v>
      </c>
      <c r="O106" s="27">
        <v>90.89</v>
      </c>
      <c r="P106" s="27">
        <v>248.7</v>
      </c>
      <c r="Q106" s="27">
        <v>80.47</v>
      </c>
      <c r="R106" s="27">
        <v>5.1369999999999996</v>
      </c>
    </row>
    <row r="107" spans="1:18" ht="11.25" customHeight="1" x14ac:dyDescent="0.2">
      <c r="A107" s="25" t="s">
        <v>33</v>
      </c>
      <c r="B107" s="49" t="s">
        <v>34</v>
      </c>
      <c r="C107" s="49"/>
      <c r="D107" s="49"/>
      <c r="E107" s="49"/>
      <c r="F107" s="26">
        <v>180</v>
      </c>
      <c r="G107" s="27">
        <v>0.2</v>
      </c>
      <c r="H107" s="27">
        <v>5.0999999999999997E-2</v>
      </c>
      <c r="I107" s="27">
        <v>12.045</v>
      </c>
      <c r="J107" s="27">
        <v>49.398000000000003</v>
      </c>
      <c r="K107" s="27">
        <v>1E-3</v>
      </c>
      <c r="L107" s="27">
        <v>0.1</v>
      </c>
      <c r="M107" s="27">
        <v>0.5</v>
      </c>
      <c r="N107" s="28">
        <v>0</v>
      </c>
      <c r="O107" s="27">
        <v>4.95</v>
      </c>
      <c r="P107" s="27">
        <v>8.24</v>
      </c>
      <c r="Q107" s="27">
        <v>4.4000000000000004</v>
      </c>
      <c r="R107" s="27">
        <v>0.85599999999999998</v>
      </c>
    </row>
    <row r="108" spans="1:18" ht="11.25" customHeight="1" x14ac:dyDescent="0.2">
      <c r="A108" s="25"/>
      <c r="B108" s="49" t="s">
        <v>28</v>
      </c>
      <c r="C108" s="49"/>
      <c r="D108" s="49"/>
      <c r="E108" s="49"/>
      <c r="F108" s="26">
        <v>20</v>
      </c>
      <c r="G108" s="27">
        <v>1.52</v>
      </c>
      <c r="H108" s="27">
        <v>0.16</v>
      </c>
      <c r="I108" s="27">
        <v>9.84</v>
      </c>
      <c r="J108" s="27">
        <v>47</v>
      </c>
      <c r="K108" s="27">
        <v>2.1999999999999999E-2</v>
      </c>
      <c r="L108" s="28">
        <v>0</v>
      </c>
      <c r="M108" s="28">
        <v>0</v>
      </c>
      <c r="N108" s="27">
        <v>0.22</v>
      </c>
      <c r="O108" s="27">
        <v>4</v>
      </c>
      <c r="P108" s="27">
        <v>13</v>
      </c>
      <c r="Q108" s="27">
        <v>2.8</v>
      </c>
      <c r="R108" s="27">
        <v>0.22</v>
      </c>
    </row>
    <row r="109" spans="1:18" ht="11.25" customHeight="1" x14ac:dyDescent="0.2">
      <c r="A109" s="25"/>
      <c r="B109" s="49" t="s">
        <v>29</v>
      </c>
      <c r="C109" s="49"/>
      <c r="D109" s="49"/>
      <c r="E109" s="49"/>
      <c r="F109" s="26">
        <v>20</v>
      </c>
      <c r="G109" s="27">
        <v>1.7</v>
      </c>
      <c r="H109" s="27">
        <v>0.66</v>
      </c>
      <c r="I109" s="27">
        <v>9.66</v>
      </c>
      <c r="J109" s="27">
        <v>51.8</v>
      </c>
      <c r="K109" s="27">
        <v>0.08</v>
      </c>
      <c r="L109" s="27">
        <v>0.08</v>
      </c>
      <c r="M109" s="28">
        <v>0</v>
      </c>
      <c r="N109" s="27">
        <v>0.06</v>
      </c>
      <c r="O109" s="27">
        <v>14.6</v>
      </c>
      <c r="P109" s="27">
        <v>25</v>
      </c>
      <c r="Q109" s="27">
        <v>8</v>
      </c>
      <c r="R109" s="27">
        <v>0.56000000000000005</v>
      </c>
    </row>
    <row r="110" spans="1:18" ht="11.25" customHeight="1" x14ac:dyDescent="0.2">
      <c r="A110" s="50" t="s">
        <v>30</v>
      </c>
      <c r="B110" s="50"/>
      <c r="C110" s="50"/>
      <c r="D110" s="50"/>
      <c r="E110" s="50"/>
      <c r="F110" s="11">
        <v>720</v>
      </c>
      <c r="G110" s="12">
        <v>34.225000000000001</v>
      </c>
      <c r="H110" s="12">
        <v>24.282</v>
      </c>
      <c r="I110" s="12">
        <v>91.082999999999998</v>
      </c>
      <c r="J110" s="12">
        <v>722.44100000000003</v>
      </c>
      <c r="K110" s="12">
        <v>0.92600000000000005</v>
      </c>
      <c r="L110" s="12">
        <v>15.084</v>
      </c>
      <c r="M110" s="12">
        <v>253.53100000000001</v>
      </c>
      <c r="N110" s="12">
        <v>4.4649999999999999</v>
      </c>
      <c r="O110" s="12">
        <v>169.77199999999999</v>
      </c>
      <c r="P110" s="12">
        <v>470.87900000000002</v>
      </c>
      <c r="Q110" s="12">
        <v>141.18199999999999</v>
      </c>
      <c r="R110" s="12">
        <v>9.3190000000000008</v>
      </c>
    </row>
    <row r="111" spans="1:18" x14ac:dyDescent="0.2">
      <c r="A111" s="56" t="s">
        <v>31</v>
      </c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</row>
    <row r="112" spans="1:18" ht="11.25" customHeight="1" x14ac:dyDescent="0.2">
      <c r="A112" s="25" t="s">
        <v>32</v>
      </c>
      <c r="B112" s="49" t="s">
        <v>118</v>
      </c>
      <c r="C112" s="49"/>
      <c r="D112" s="49"/>
      <c r="E112" s="49"/>
      <c r="F112" s="26">
        <v>100</v>
      </c>
      <c r="G112" s="27">
        <v>8.0120000000000005</v>
      </c>
      <c r="H112" s="27">
        <v>10.749000000000001</v>
      </c>
      <c r="I112" s="27">
        <v>51.067</v>
      </c>
      <c r="J112" s="27">
        <v>333.48700000000002</v>
      </c>
      <c r="K112" s="27">
        <v>0.124</v>
      </c>
      <c r="L112" s="27">
        <v>2.9329999999999998</v>
      </c>
      <c r="M112" s="27">
        <v>31.937000000000001</v>
      </c>
      <c r="N112" s="27">
        <v>4.68</v>
      </c>
      <c r="O112" s="27">
        <v>24.561</v>
      </c>
      <c r="P112" s="27">
        <v>84.103999999999999</v>
      </c>
      <c r="Q112" s="27">
        <v>14.222</v>
      </c>
      <c r="R112" s="27">
        <v>1.7410000000000001</v>
      </c>
    </row>
    <row r="113" spans="1:18" ht="11.25" customHeight="1" x14ac:dyDescent="0.2">
      <c r="A113" s="25" t="s">
        <v>33</v>
      </c>
      <c r="B113" s="49" t="s">
        <v>34</v>
      </c>
      <c r="C113" s="49"/>
      <c r="D113" s="49"/>
      <c r="E113" s="49"/>
      <c r="F113" s="26">
        <v>200</v>
      </c>
      <c r="G113" s="27">
        <v>0.2</v>
      </c>
      <c r="H113" s="27">
        <v>5.0999999999999997E-2</v>
      </c>
      <c r="I113" s="27">
        <v>13.042999999999999</v>
      </c>
      <c r="J113" s="27">
        <v>53.387999999999998</v>
      </c>
      <c r="K113" s="27">
        <v>1E-3</v>
      </c>
      <c r="L113" s="27">
        <v>0.1</v>
      </c>
      <c r="M113" s="27">
        <v>0.5</v>
      </c>
      <c r="N113" s="28">
        <v>0</v>
      </c>
      <c r="O113" s="27">
        <v>4.95</v>
      </c>
      <c r="P113" s="27">
        <v>8.24</v>
      </c>
      <c r="Q113" s="27">
        <v>4.4000000000000004</v>
      </c>
      <c r="R113" s="27">
        <v>0.85899999999999999</v>
      </c>
    </row>
    <row r="114" spans="1:18" ht="11.25" customHeight="1" x14ac:dyDescent="0.2">
      <c r="A114" s="50" t="s">
        <v>35</v>
      </c>
      <c r="B114" s="50"/>
      <c r="C114" s="50"/>
      <c r="D114" s="50"/>
      <c r="E114" s="50"/>
      <c r="F114" s="11">
        <v>300</v>
      </c>
      <c r="G114" s="12">
        <v>8.2119999999999997</v>
      </c>
      <c r="H114" s="12">
        <v>10.8</v>
      </c>
      <c r="I114" s="12">
        <v>64.11</v>
      </c>
      <c r="J114" s="12">
        <v>386.875</v>
      </c>
      <c r="K114" s="12">
        <v>0.125</v>
      </c>
      <c r="L114" s="12">
        <v>3.0329999999999999</v>
      </c>
      <c r="M114" s="12">
        <v>32.436999999999998</v>
      </c>
      <c r="N114" s="12">
        <v>4.68</v>
      </c>
      <c r="O114" s="12">
        <v>29.510999999999999</v>
      </c>
      <c r="P114" s="12">
        <v>92.343999999999994</v>
      </c>
      <c r="Q114" s="12">
        <v>18.622</v>
      </c>
      <c r="R114" s="12">
        <v>2.6</v>
      </c>
    </row>
    <row r="115" spans="1:18" x14ac:dyDescent="0.2">
      <c r="A115" s="51" t="s">
        <v>148</v>
      </c>
      <c r="B115" s="51"/>
      <c r="C115" s="51"/>
      <c r="D115" s="51"/>
      <c r="E115" s="51"/>
      <c r="F115" s="13">
        <v>1520</v>
      </c>
      <c r="G115" s="14">
        <v>53.329000000000001</v>
      </c>
      <c r="H115" s="14">
        <v>42.158000000000001</v>
      </c>
      <c r="I115" s="14">
        <v>258.75200000000001</v>
      </c>
      <c r="J115" s="15">
        <v>1628.405</v>
      </c>
      <c r="K115" s="14">
        <v>1.202</v>
      </c>
      <c r="L115" s="14">
        <v>21.202000000000002</v>
      </c>
      <c r="M115" s="14">
        <v>325.548</v>
      </c>
      <c r="N115" s="14">
        <v>10.365</v>
      </c>
      <c r="O115" s="14">
        <v>345.553</v>
      </c>
      <c r="P115" s="14">
        <v>765.29300000000001</v>
      </c>
      <c r="Q115" s="14">
        <v>208.70400000000001</v>
      </c>
      <c r="R115" s="14">
        <v>14.531000000000001</v>
      </c>
    </row>
    <row r="116" spans="1:18" ht="12.75" customHeight="1" x14ac:dyDescent="0.2">
      <c r="A116" s="57" t="s">
        <v>149</v>
      </c>
      <c r="B116" s="57"/>
      <c r="C116" s="57"/>
      <c r="D116" s="57"/>
      <c r="E116" s="57"/>
      <c r="F116" s="57"/>
      <c r="G116" s="57"/>
      <c r="H116" s="57"/>
      <c r="I116" s="57"/>
      <c r="J116" s="57"/>
    </row>
    <row r="117" spans="1:18" ht="12.75" customHeight="1" x14ac:dyDescent="0.2">
      <c r="A117" s="46" t="s">
        <v>0</v>
      </c>
      <c r="B117" s="46" t="s">
        <v>1</v>
      </c>
      <c r="C117" s="46"/>
      <c r="D117" s="46"/>
      <c r="E117" s="46"/>
      <c r="F117" s="46" t="s">
        <v>2</v>
      </c>
      <c r="G117" s="45" t="s">
        <v>3</v>
      </c>
      <c r="H117" s="45"/>
      <c r="I117" s="45"/>
      <c r="J117" s="46" t="s">
        <v>4</v>
      </c>
      <c r="K117" s="45" t="s">
        <v>5</v>
      </c>
      <c r="L117" s="45"/>
      <c r="M117" s="45"/>
      <c r="N117" s="45"/>
      <c r="O117" s="46" t="s">
        <v>6</v>
      </c>
      <c r="P117" s="46"/>
      <c r="Q117" s="46"/>
      <c r="R117" s="46"/>
    </row>
    <row r="118" spans="1:18" ht="12.75" customHeight="1" x14ac:dyDescent="0.2">
      <c r="A118" s="55"/>
      <c r="B118" s="52"/>
      <c r="C118" s="53"/>
      <c r="D118" s="53"/>
      <c r="E118" s="54"/>
      <c r="F118" s="55"/>
      <c r="G118" s="24" t="s">
        <v>7</v>
      </c>
      <c r="H118" s="24" t="s">
        <v>8</v>
      </c>
      <c r="I118" s="24" t="s">
        <v>9</v>
      </c>
      <c r="J118" s="55"/>
      <c r="K118" s="24" t="s">
        <v>10</v>
      </c>
      <c r="L118" s="24" t="s">
        <v>11</v>
      </c>
      <c r="M118" s="24" t="s">
        <v>12</v>
      </c>
      <c r="N118" s="24" t="s">
        <v>13</v>
      </c>
      <c r="O118" s="24" t="s">
        <v>14</v>
      </c>
      <c r="P118" s="24" t="s">
        <v>15</v>
      </c>
      <c r="Q118" s="24" t="s">
        <v>16</v>
      </c>
      <c r="R118" s="24" t="s">
        <v>17</v>
      </c>
    </row>
    <row r="119" spans="1:18" x14ac:dyDescent="0.2">
      <c r="A119" s="56" t="s">
        <v>18</v>
      </c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</row>
    <row r="120" spans="1:18" ht="11.25" customHeight="1" x14ac:dyDescent="0.2">
      <c r="A120" s="25" t="s">
        <v>100</v>
      </c>
      <c r="B120" s="49" t="s">
        <v>101</v>
      </c>
      <c r="C120" s="49"/>
      <c r="D120" s="49"/>
      <c r="E120" s="49"/>
      <c r="F120" s="26">
        <v>10</v>
      </c>
      <c r="G120" s="27">
        <v>0.08</v>
      </c>
      <c r="H120" s="27">
        <v>7.25</v>
      </c>
      <c r="I120" s="27">
        <v>0.13</v>
      </c>
      <c r="J120" s="27">
        <v>66.099999999999994</v>
      </c>
      <c r="K120" s="27">
        <v>1E-3</v>
      </c>
      <c r="L120" s="28">
        <v>0</v>
      </c>
      <c r="M120" s="27">
        <v>40</v>
      </c>
      <c r="N120" s="27">
        <v>0.1</v>
      </c>
      <c r="O120" s="27">
        <v>2.4</v>
      </c>
      <c r="P120" s="27">
        <v>3</v>
      </c>
      <c r="Q120" s="28">
        <v>0</v>
      </c>
      <c r="R120" s="27">
        <v>0.02</v>
      </c>
    </row>
    <row r="121" spans="1:18" ht="11.25" customHeight="1" x14ac:dyDescent="0.2">
      <c r="A121" s="25" t="s">
        <v>52</v>
      </c>
      <c r="B121" s="49" t="s">
        <v>87</v>
      </c>
      <c r="C121" s="49"/>
      <c r="D121" s="49"/>
      <c r="E121" s="49"/>
      <c r="F121" s="26">
        <v>200</v>
      </c>
      <c r="G121" s="27">
        <v>5.8330000000000002</v>
      </c>
      <c r="H121" s="27">
        <v>6.7080000000000002</v>
      </c>
      <c r="I121" s="27">
        <v>33.771000000000001</v>
      </c>
      <c r="J121" s="27">
        <v>219.471</v>
      </c>
      <c r="K121" s="27">
        <v>0.128</v>
      </c>
      <c r="L121" s="27">
        <v>1.2090000000000001</v>
      </c>
      <c r="M121" s="27">
        <v>38.6</v>
      </c>
      <c r="N121" s="27">
        <v>0.159</v>
      </c>
      <c r="O121" s="27">
        <v>122.65</v>
      </c>
      <c r="P121" s="27">
        <v>149.72</v>
      </c>
      <c r="Q121" s="27">
        <v>35.51</v>
      </c>
      <c r="R121" s="27">
        <v>0.79600000000000004</v>
      </c>
    </row>
    <row r="122" spans="1:18" ht="11.25" customHeight="1" x14ac:dyDescent="0.2">
      <c r="A122" s="25" t="s">
        <v>33</v>
      </c>
      <c r="B122" s="49" t="s">
        <v>34</v>
      </c>
      <c r="C122" s="49"/>
      <c r="D122" s="49"/>
      <c r="E122" s="49"/>
      <c r="F122" s="26">
        <v>200</v>
      </c>
      <c r="G122" s="27">
        <v>0.2</v>
      </c>
      <c r="H122" s="27">
        <v>5.0999999999999997E-2</v>
      </c>
      <c r="I122" s="27">
        <v>13.042999999999999</v>
      </c>
      <c r="J122" s="27">
        <v>53.387999999999998</v>
      </c>
      <c r="K122" s="27">
        <v>1E-3</v>
      </c>
      <c r="L122" s="27">
        <v>0.1</v>
      </c>
      <c r="M122" s="27">
        <v>0.5</v>
      </c>
      <c r="N122" s="28">
        <v>0</v>
      </c>
      <c r="O122" s="27">
        <v>4.95</v>
      </c>
      <c r="P122" s="27">
        <v>8.24</v>
      </c>
      <c r="Q122" s="27">
        <v>4.4000000000000004</v>
      </c>
      <c r="R122" s="27">
        <v>0.85899999999999999</v>
      </c>
    </row>
    <row r="123" spans="1:18" ht="11.25" customHeight="1" x14ac:dyDescent="0.2">
      <c r="A123" s="25"/>
      <c r="B123" s="49" t="s">
        <v>21</v>
      </c>
      <c r="C123" s="49"/>
      <c r="D123" s="49"/>
      <c r="E123" s="49"/>
      <c r="F123" s="26">
        <v>50</v>
      </c>
      <c r="G123" s="27">
        <v>3.5</v>
      </c>
      <c r="H123" s="27">
        <v>0.5</v>
      </c>
      <c r="I123" s="27">
        <v>23</v>
      </c>
      <c r="J123" s="27">
        <v>110</v>
      </c>
      <c r="K123" s="27">
        <v>5.5E-2</v>
      </c>
      <c r="L123" s="28">
        <v>0</v>
      </c>
      <c r="M123" s="28">
        <v>0</v>
      </c>
      <c r="N123" s="27">
        <v>0.85</v>
      </c>
      <c r="O123" s="27">
        <v>9.5</v>
      </c>
      <c r="P123" s="27">
        <v>32.5</v>
      </c>
      <c r="Q123" s="27">
        <v>6.5</v>
      </c>
      <c r="R123" s="27">
        <v>0.6</v>
      </c>
    </row>
    <row r="124" spans="1:18" ht="11.25" customHeight="1" x14ac:dyDescent="0.2">
      <c r="A124" s="25"/>
      <c r="B124" s="49" t="s">
        <v>120</v>
      </c>
      <c r="C124" s="49"/>
      <c r="D124" s="49"/>
      <c r="E124" s="49"/>
      <c r="F124" s="26">
        <v>50</v>
      </c>
      <c r="G124" s="27">
        <v>3.9</v>
      </c>
      <c r="H124" s="27">
        <v>7.69</v>
      </c>
      <c r="I124" s="27">
        <v>34.645000000000003</v>
      </c>
      <c r="J124" s="27">
        <v>220</v>
      </c>
      <c r="K124" s="27">
        <v>0.04</v>
      </c>
      <c r="L124" s="28">
        <v>0</v>
      </c>
      <c r="M124" s="27">
        <v>5.5</v>
      </c>
      <c r="N124" s="27">
        <v>1.75</v>
      </c>
      <c r="O124" s="27">
        <v>14.5</v>
      </c>
      <c r="P124" s="27">
        <v>45</v>
      </c>
      <c r="Q124" s="27">
        <v>10</v>
      </c>
      <c r="R124" s="27">
        <v>1.05</v>
      </c>
    </row>
    <row r="125" spans="1:18" x14ac:dyDescent="0.2">
      <c r="A125" s="50" t="s">
        <v>23</v>
      </c>
      <c r="B125" s="50"/>
      <c r="C125" s="50"/>
      <c r="D125" s="50"/>
      <c r="E125" s="50"/>
      <c r="F125" s="11">
        <v>510</v>
      </c>
      <c r="G125" s="12">
        <v>13.513</v>
      </c>
      <c r="H125" s="12">
        <v>22.199000000000002</v>
      </c>
      <c r="I125" s="12">
        <v>104.589</v>
      </c>
      <c r="J125" s="12">
        <v>668.95899999999995</v>
      </c>
      <c r="K125" s="12">
        <v>0.22500000000000001</v>
      </c>
      <c r="L125" s="12">
        <v>1.3089999999999999</v>
      </c>
      <c r="M125" s="12">
        <v>84.6</v>
      </c>
      <c r="N125" s="12">
        <v>2.859</v>
      </c>
      <c r="O125" s="12">
        <v>154</v>
      </c>
      <c r="P125" s="12">
        <v>238.46</v>
      </c>
      <c r="Q125" s="12">
        <v>56.41</v>
      </c>
      <c r="R125" s="12">
        <v>3.3250000000000002</v>
      </c>
    </row>
    <row r="126" spans="1:18" x14ac:dyDescent="0.2">
      <c r="A126" s="56" t="s">
        <v>24</v>
      </c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</row>
    <row r="127" spans="1:18" ht="11.25" customHeight="1" x14ac:dyDescent="0.2">
      <c r="A127" s="25"/>
      <c r="B127" s="49" t="s">
        <v>82</v>
      </c>
      <c r="C127" s="49"/>
      <c r="D127" s="49"/>
      <c r="E127" s="49"/>
      <c r="F127" s="26">
        <v>60</v>
      </c>
      <c r="G127" s="27">
        <v>1.02</v>
      </c>
      <c r="H127" s="27">
        <v>5.4</v>
      </c>
      <c r="I127" s="27">
        <v>5.4</v>
      </c>
      <c r="J127" s="27">
        <v>81.599999999999994</v>
      </c>
      <c r="K127" s="27">
        <v>1.2E-2</v>
      </c>
      <c r="L127" s="27">
        <v>4.2</v>
      </c>
      <c r="M127" s="28">
        <v>0</v>
      </c>
      <c r="N127" s="27">
        <v>1.86</v>
      </c>
      <c r="O127" s="27">
        <v>24.6</v>
      </c>
      <c r="P127" s="27">
        <v>22.2</v>
      </c>
      <c r="Q127" s="27">
        <v>9</v>
      </c>
      <c r="R127" s="27">
        <v>0.42</v>
      </c>
    </row>
    <row r="128" spans="1:18" ht="11.25" customHeight="1" x14ac:dyDescent="0.2">
      <c r="A128" s="25" t="s">
        <v>98</v>
      </c>
      <c r="B128" s="49" t="s">
        <v>99</v>
      </c>
      <c r="C128" s="49"/>
      <c r="D128" s="49"/>
      <c r="E128" s="49"/>
      <c r="F128" s="26">
        <v>200</v>
      </c>
      <c r="G128" s="27">
        <v>1.502</v>
      </c>
      <c r="H128" s="27">
        <v>2.2730000000000001</v>
      </c>
      <c r="I128" s="27">
        <v>12.154999999999999</v>
      </c>
      <c r="J128" s="27">
        <v>75.114999999999995</v>
      </c>
      <c r="K128" s="27">
        <v>7.5999999999999998E-2</v>
      </c>
      <c r="L128" s="27">
        <v>12.064</v>
      </c>
      <c r="M128" s="27">
        <v>140.09299999999999</v>
      </c>
      <c r="N128" s="27">
        <v>0.93400000000000005</v>
      </c>
      <c r="O128" s="27">
        <v>13.73</v>
      </c>
      <c r="P128" s="27">
        <v>45.134</v>
      </c>
      <c r="Q128" s="27">
        <v>18.045999999999999</v>
      </c>
      <c r="R128" s="27">
        <v>0.67200000000000004</v>
      </c>
    </row>
    <row r="129" spans="1:18" ht="11.25" customHeight="1" x14ac:dyDescent="0.2">
      <c r="A129" s="25" t="s">
        <v>103</v>
      </c>
      <c r="B129" s="49" t="s">
        <v>113</v>
      </c>
      <c r="C129" s="49"/>
      <c r="D129" s="49"/>
      <c r="E129" s="49"/>
      <c r="F129" s="26">
        <v>90</v>
      </c>
      <c r="G129" s="27">
        <v>14.615</v>
      </c>
      <c r="H129" s="27">
        <v>11.27</v>
      </c>
      <c r="I129" s="27">
        <v>3.46</v>
      </c>
      <c r="J129" s="27">
        <v>176.21</v>
      </c>
      <c r="K129" s="27">
        <v>8.2000000000000003E-2</v>
      </c>
      <c r="L129" s="27">
        <v>2.4329999999999998</v>
      </c>
      <c r="M129" s="27">
        <v>21.4</v>
      </c>
      <c r="N129" s="27">
        <v>2.75</v>
      </c>
      <c r="O129" s="27">
        <v>16.719000000000001</v>
      </c>
      <c r="P129" s="27">
        <v>130.178</v>
      </c>
      <c r="Q129" s="27">
        <v>21.489000000000001</v>
      </c>
      <c r="R129" s="27">
        <v>0.80400000000000005</v>
      </c>
    </row>
    <row r="130" spans="1:18" ht="11.25" customHeight="1" x14ac:dyDescent="0.2">
      <c r="A130" s="25" t="s">
        <v>50</v>
      </c>
      <c r="B130" s="49" t="s">
        <v>130</v>
      </c>
      <c r="C130" s="49"/>
      <c r="D130" s="49"/>
      <c r="E130" s="49"/>
      <c r="F130" s="26">
        <v>150</v>
      </c>
      <c r="G130" s="27">
        <v>6.4139999999999997</v>
      </c>
      <c r="H130" s="27">
        <v>3.6560000000000001</v>
      </c>
      <c r="I130" s="27">
        <v>40.944000000000003</v>
      </c>
      <c r="J130" s="27">
        <v>222.482</v>
      </c>
      <c r="K130" s="27">
        <v>9.9000000000000005E-2</v>
      </c>
      <c r="L130" s="28">
        <v>0</v>
      </c>
      <c r="M130" s="27">
        <v>16</v>
      </c>
      <c r="N130" s="27">
        <v>0.91</v>
      </c>
      <c r="O130" s="27">
        <v>19.34</v>
      </c>
      <c r="P130" s="27">
        <v>53.16</v>
      </c>
      <c r="Q130" s="27">
        <v>9.7200000000000006</v>
      </c>
      <c r="R130" s="27">
        <v>0.99399999999999999</v>
      </c>
    </row>
    <row r="131" spans="1:18" ht="11.25" customHeight="1" x14ac:dyDescent="0.2">
      <c r="A131" s="25" t="s">
        <v>45</v>
      </c>
      <c r="B131" s="49" t="s">
        <v>46</v>
      </c>
      <c r="C131" s="49"/>
      <c r="D131" s="49"/>
      <c r="E131" s="49"/>
      <c r="F131" s="26">
        <v>180</v>
      </c>
      <c r="G131" s="27">
        <v>0.19800000000000001</v>
      </c>
      <c r="H131" s="27">
        <v>5.3999999999999999E-2</v>
      </c>
      <c r="I131" s="27">
        <v>12.552</v>
      </c>
      <c r="J131" s="27">
        <v>57.24</v>
      </c>
      <c r="K131" s="28">
        <v>0</v>
      </c>
      <c r="L131" s="27">
        <v>350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7">
        <v>3.5999999999999997E-2</v>
      </c>
    </row>
    <row r="132" spans="1:18" ht="11.25" customHeight="1" x14ac:dyDescent="0.2">
      <c r="A132" s="25"/>
      <c r="B132" s="49" t="s">
        <v>28</v>
      </c>
      <c r="C132" s="49"/>
      <c r="D132" s="49"/>
      <c r="E132" s="49"/>
      <c r="F132" s="26">
        <v>20</v>
      </c>
      <c r="G132" s="27">
        <v>1.52</v>
      </c>
      <c r="H132" s="27">
        <v>0.16</v>
      </c>
      <c r="I132" s="27">
        <v>9.84</v>
      </c>
      <c r="J132" s="27">
        <v>47</v>
      </c>
      <c r="K132" s="27">
        <v>2.1999999999999999E-2</v>
      </c>
      <c r="L132" s="28">
        <v>0</v>
      </c>
      <c r="M132" s="28">
        <v>0</v>
      </c>
      <c r="N132" s="27">
        <v>0.22</v>
      </c>
      <c r="O132" s="27">
        <v>4</v>
      </c>
      <c r="P132" s="27">
        <v>13</v>
      </c>
      <c r="Q132" s="27">
        <v>2.8</v>
      </c>
      <c r="R132" s="27">
        <v>0.22</v>
      </c>
    </row>
    <row r="133" spans="1:18" ht="11.25" customHeight="1" x14ac:dyDescent="0.2">
      <c r="A133" s="25"/>
      <c r="B133" s="49" t="s">
        <v>29</v>
      </c>
      <c r="C133" s="49"/>
      <c r="D133" s="49"/>
      <c r="E133" s="49"/>
      <c r="F133" s="26">
        <v>20</v>
      </c>
      <c r="G133" s="27">
        <v>1.7</v>
      </c>
      <c r="H133" s="27">
        <v>0.66</v>
      </c>
      <c r="I133" s="27">
        <v>9.66</v>
      </c>
      <c r="J133" s="27">
        <v>51.8</v>
      </c>
      <c r="K133" s="27">
        <v>0.08</v>
      </c>
      <c r="L133" s="27">
        <v>0.08</v>
      </c>
      <c r="M133" s="28">
        <v>0</v>
      </c>
      <c r="N133" s="27">
        <v>0.06</v>
      </c>
      <c r="O133" s="27">
        <v>14.6</v>
      </c>
      <c r="P133" s="27">
        <v>25</v>
      </c>
      <c r="Q133" s="27">
        <v>8</v>
      </c>
      <c r="R133" s="27">
        <v>0.56000000000000005</v>
      </c>
    </row>
    <row r="134" spans="1:18" x14ac:dyDescent="0.2">
      <c r="A134" s="50" t="s">
        <v>30</v>
      </c>
      <c r="B134" s="50"/>
      <c r="C134" s="50"/>
      <c r="D134" s="50"/>
      <c r="E134" s="50"/>
      <c r="F134" s="11">
        <v>720</v>
      </c>
      <c r="G134" s="12">
        <v>26.969000000000001</v>
      </c>
      <c r="H134" s="12">
        <v>23.472999999999999</v>
      </c>
      <c r="I134" s="12">
        <v>94.010999999999996</v>
      </c>
      <c r="J134" s="12">
        <v>711.447</v>
      </c>
      <c r="K134" s="12">
        <v>0.371</v>
      </c>
      <c r="L134" s="12">
        <v>368.77699999999999</v>
      </c>
      <c r="M134" s="12">
        <v>177.49299999999999</v>
      </c>
      <c r="N134" s="12">
        <v>6.734</v>
      </c>
      <c r="O134" s="12">
        <v>92.989000000000004</v>
      </c>
      <c r="P134" s="12">
        <v>288.67200000000003</v>
      </c>
      <c r="Q134" s="12">
        <v>69.055000000000007</v>
      </c>
      <c r="R134" s="12">
        <v>3.706</v>
      </c>
    </row>
    <row r="135" spans="1:18" ht="11.25" customHeight="1" x14ac:dyDescent="0.2">
      <c r="A135" s="56" t="s">
        <v>31</v>
      </c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</row>
    <row r="136" spans="1:18" ht="11.25" customHeight="1" x14ac:dyDescent="0.2">
      <c r="A136" s="25" t="s">
        <v>32</v>
      </c>
      <c r="B136" s="49" t="s">
        <v>118</v>
      </c>
      <c r="C136" s="49"/>
      <c r="D136" s="49"/>
      <c r="E136" s="49"/>
      <c r="F136" s="26">
        <v>100</v>
      </c>
      <c r="G136" s="27">
        <v>8.0120000000000005</v>
      </c>
      <c r="H136" s="27">
        <v>10.749000000000001</v>
      </c>
      <c r="I136" s="27">
        <v>51.067</v>
      </c>
      <c r="J136" s="27">
        <v>333.48700000000002</v>
      </c>
      <c r="K136" s="27">
        <v>0.124</v>
      </c>
      <c r="L136" s="27">
        <v>2.9329999999999998</v>
      </c>
      <c r="M136" s="27">
        <v>31.937000000000001</v>
      </c>
      <c r="N136" s="27">
        <v>4.68</v>
      </c>
      <c r="O136" s="27">
        <v>24.561</v>
      </c>
      <c r="P136" s="27">
        <v>84.103999999999999</v>
      </c>
      <c r="Q136" s="27">
        <v>14.222</v>
      </c>
      <c r="R136" s="27">
        <v>1.7410000000000001</v>
      </c>
    </row>
    <row r="137" spans="1:18" ht="11.25" customHeight="1" x14ac:dyDescent="0.2">
      <c r="A137" s="25" t="s">
        <v>33</v>
      </c>
      <c r="B137" s="49" t="s">
        <v>34</v>
      </c>
      <c r="C137" s="49"/>
      <c r="D137" s="49"/>
      <c r="E137" s="49"/>
      <c r="F137" s="26">
        <v>200</v>
      </c>
      <c r="G137" s="27">
        <v>0.2</v>
      </c>
      <c r="H137" s="27">
        <v>5.0999999999999997E-2</v>
      </c>
      <c r="I137" s="27">
        <v>13.042999999999999</v>
      </c>
      <c r="J137" s="27">
        <v>53.387999999999998</v>
      </c>
      <c r="K137" s="27">
        <v>1E-3</v>
      </c>
      <c r="L137" s="27">
        <v>0.1</v>
      </c>
      <c r="M137" s="27">
        <v>0.5</v>
      </c>
      <c r="N137" s="28">
        <v>0</v>
      </c>
      <c r="O137" s="27">
        <v>4.95</v>
      </c>
      <c r="P137" s="27">
        <v>8.24</v>
      </c>
      <c r="Q137" s="27">
        <v>4.4000000000000004</v>
      </c>
      <c r="R137" s="27">
        <v>0.85899999999999999</v>
      </c>
    </row>
    <row r="138" spans="1:18" x14ac:dyDescent="0.2">
      <c r="A138" s="50" t="s">
        <v>35</v>
      </c>
      <c r="B138" s="50"/>
      <c r="C138" s="50"/>
      <c r="D138" s="50"/>
      <c r="E138" s="50"/>
      <c r="F138" s="11">
        <v>300</v>
      </c>
      <c r="G138" s="12">
        <v>8.2119999999999997</v>
      </c>
      <c r="H138" s="12">
        <v>10.8</v>
      </c>
      <c r="I138" s="12">
        <v>64.11</v>
      </c>
      <c r="J138" s="12">
        <v>386.875</v>
      </c>
      <c r="K138" s="12">
        <v>0.125</v>
      </c>
      <c r="L138" s="12">
        <v>3.0329999999999999</v>
      </c>
      <c r="M138" s="12">
        <v>32.436999999999998</v>
      </c>
      <c r="N138" s="12">
        <v>4.68</v>
      </c>
      <c r="O138" s="12">
        <v>29.510999999999999</v>
      </c>
      <c r="P138" s="12">
        <v>92.343999999999994</v>
      </c>
      <c r="Q138" s="12">
        <v>18.622</v>
      </c>
      <c r="R138" s="12">
        <v>2.6</v>
      </c>
    </row>
    <row r="139" spans="1:18" ht="12.75" customHeight="1" x14ac:dyDescent="0.2">
      <c r="A139" s="51" t="s">
        <v>150</v>
      </c>
      <c r="B139" s="51"/>
      <c r="C139" s="51"/>
      <c r="D139" s="51"/>
      <c r="E139" s="51"/>
      <c r="F139" s="13">
        <v>1530</v>
      </c>
      <c r="G139" s="14">
        <v>48.694000000000003</v>
      </c>
      <c r="H139" s="14">
        <v>56.472000000000001</v>
      </c>
      <c r="I139" s="14">
        <v>262.70999999999998</v>
      </c>
      <c r="J139" s="15">
        <v>1767.2809999999999</v>
      </c>
      <c r="K139" s="14">
        <v>0.72099999999999997</v>
      </c>
      <c r="L139" s="14">
        <v>373.11900000000003</v>
      </c>
      <c r="M139" s="14">
        <v>294.52999999999997</v>
      </c>
      <c r="N139" s="14">
        <v>14.273</v>
      </c>
      <c r="O139" s="14">
        <v>276.5</v>
      </c>
      <c r="P139" s="14">
        <v>619.476</v>
      </c>
      <c r="Q139" s="14">
        <v>144.08699999999999</v>
      </c>
      <c r="R139" s="14">
        <v>9.6310000000000002</v>
      </c>
    </row>
    <row r="140" spans="1:18" ht="12.75" customHeight="1" x14ac:dyDescent="0.2">
      <c r="A140" s="57" t="s">
        <v>151</v>
      </c>
      <c r="B140" s="57"/>
      <c r="C140" s="57"/>
      <c r="D140" s="57"/>
      <c r="E140" s="57"/>
      <c r="F140" s="57"/>
      <c r="G140" s="57"/>
      <c r="H140" s="57"/>
      <c r="I140" s="57"/>
      <c r="J140" s="57"/>
    </row>
    <row r="141" spans="1:18" ht="12.75" customHeight="1" x14ac:dyDescent="0.2">
      <c r="A141" s="46" t="s">
        <v>0</v>
      </c>
      <c r="B141" s="46" t="s">
        <v>1</v>
      </c>
      <c r="C141" s="46"/>
      <c r="D141" s="46"/>
      <c r="E141" s="46"/>
      <c r="F141" s="46" t="s">
        <v>2</v>
      </c>
      <c r="G141" s="45" t="s">
        <v>3</v>
      </c>
      <c r="H141" s="45"/>
      <c r="I141" s="45"/>
      <c r="J141" s="46" t="s">
        <v>4</v>
      </c>
      <c r="K141" s="45" t="s">
        <v>5</v>
      </c>
      <c r="L141" s="45"/>
      <c r="M141" s="45"/>
      <c r="N141" s="45"/>
      <c r="O141" s="46" t="s">
        <v>6</v>
      </c>
      <c r="P141" s="46"/>
      <c r="Q141" s="46"/>
      <c r="R141" s="46"/>
    </row>
    <row r="142" spans="1:18" ht="12.75" x14ac:dyDescent="0.2">
      <c r="A142" s="55"/>
      <c r="B142" s="52"/>
      <c r="C142" s="53"/>
      <c r="D142" s="53"/>
      <c r="E142" s="54"/>
      <c r="F142" s="55"/>
      <c r="G142" s="24" t="s">
        <v>7</v>
      </c>
      <c r="H142" s="24" t="s">
        <v>8</v>
      </c>
      <c r="I142" s="24" t="s">
        <v>9</v>
      </c>
      <c r="J142" s="55"/>
      <c r="K142" s="24" t="s">
        <v>10</v>
      </c>
      <c r="L142" s="24" t="s">
        <v>11</v>
      </c>
      <c r="M142" s="24" t="s">
        <v>12</v>
      </c>
      <c r="N142" s="24" t="s">
        <v>13</v>
      </c>
      <c r="O142" s="24" t="s">
        <v>14</v>
      </c>
      <c r="P142" s="24" t="s">
        <v>15</v>
      </c>
      <c r="Q142" s="24" t="s">
        <v>16</v>
      </c>
      <c r="R142" s="24" t="s">
        <v>17</v>
      </c>
    </row>
    <row r="143" spans="1:18" ht="11.25" customHeight="1" x14ac:dyDescent="0.2">
      <c r="A143" s="56" t="s">
        <v>18</v>
      </c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</row>
    <row r="144" spans="1:18" ht="23.25" customHeight="1" x14ac:dyDescent="0.2">
      <c r="A144" s="25" t="s">
        <v>58</v>
      </c>
      <c r="B144" s="49" t="s">
        <v>59</v>
      </c>
      <c r="C144" s="49"/>
      <c r="D144" s="49"/>
      <c r="E144" s="49"/>
      <c r="F144" s="26">
        <v>170</v>
      </c>
      <c r="G144" s="27">
        <v>22.811</v>
      </c>
      <c r="H144" s="27">
        <v>13.204000000000001</v>
      </c>
      <c r="I144" s="27">
        <v>46.436</v>
      </c>
      <c r="J144" s="27">
        <v>400.471</v>
      </c>
      <c r="K144" s="27">
        <v>0.124</v>
      </c>
      <c r="L144" s="27">
        <v>0.626</v>
      </c>
      <c r="M144" s="27">
        <v>83</v>
      </c>
      <c r="N144" s="27">
        <v>1.1120000000000001</v>
      </c>
      <c r="O144" s="27">
        <v>181.23</v>
      </c>
      <c r="P144" s="27">
        <v>300.92</v>
      </c>
      <c r="Q144" s="27">
        <v>42.83</v>
      </c>
      <c r="R144" s="27">
        <v>1.2450000000000001</v>
      </c>
    </row>
    <row r="145" spans="1:18" ht="11.25" customHeight="1" x14ac:dyDescent="0.2">
      <c r="A145" s="25" t="s">
        <v>33</v>
      </c>
      <c r="B145" s="49" t="s">
        <v>34</v>
      </c>
      <c r="C145" s="49"/>
      <c r="D145" s="49"/>
      <c r="E145" s="49"/>
      <c r="F145" s="26">
        <v>200</v>
      </c>
      <c r="G145" s="27">
        <v>0.2</v>
      </c>
      <c r="H145" s="27">
        <v>5.0999999999999997E-2</v>
      </c>
      <c r="I145" s="27">
        <v>13.042999999999999</v>
      </c>
      <c r="J145" s="27">
        <v>53.387999999999998</v>
      </c>
      <c r="K145" s="27">
        <v>1E-3</v>
      </c>
      <c r="L145" s="27">
        <v>0.1</v>
      </c>
      <c r="M145" s="27">
        <v>0.5</v>
      </c>
      <c r="N145" s="28">
        <v>0</v>
      </c>
      <c r="O145" s="27">
        <v>4.95</v>
      </c>
      <c r="P145" s="27">
        <v>8.24</v>
      </c>
      <c r="Q145" s="27">
        <v>4.4000000000000004</v>
      </c>
      <c r="R145" s="27">
        <v>0.85899999999999999</v>
      </c>
    </row>
    <row r="146" spans="1:18" ht="11.25" customHeight="1" x14ac:dyDescent="0.2">
      <c r="A146" s="25"/>
      <c r="B146" s="49" t="s">
        <v>28</v>
      </c>
      <c r="C146" s="49"/>
      <c r="D146" s="49"/>
      <c r="E146" s="49"/>
      <c r="F146" s="26">
        <v>40</v>
      </c>
      <c r="G146" s="27">
        <v>3.04</v>
      </c>
      <c r="H146" s="27">
        <v>0.32</v>
      </c>
      <c r="I146" s="27">
        <v>19.68</v>
      </c>
      <c r="J146" s="27">
        <v>94</v>
      </c>
      <c r="K146" s="27">
        <v>4.3999999999999997E-2</v>
      </c>
      <c r="L146" s="28">
        <v>0</v>
      </c>
      <c r="M146" s="28">
        <v>0</v>
      </c>
      <c r="N146" s="27">
        <v>0.44</v>
      </c>
      <c r="O146" s="27">
        <v>8</v>
      </c>
      <c r="P146" s="27">
        <v>26</v>
      </c>
      <c r="Q146" s="27">
        <v>5.6</v>
      </c>
      <c r="R146" s="27">
        <v>0.44</v>
      </c>
    </row>
    <row r="147" spans="1:18" ht="11.25" customHeight="1" x14ac:dyDescent="0.2">
      <c r="A147" s="25" t="s">
        <v>53</v>
      </c>
      <c r="B147" s="49" t="s">
        <v>116</v>
      </c>
      <c r="C147" s="49"/>
      <c r="D147" s="49"/>
      <c r="E147" s="49"/>
      <c r="F147" s="26">
        <v>130</v>
      </c>
      <c r="G147" s="27">
        <v>0.52</v>
      </c>
      <c r="H147" s="27">
        <v>0.52</v>
      </c>
      <c r="I147" s="27">
        <v>12.74</v>
      </c>
      <c r="J147" s="27">
        <v>61.1</v>
      </c>
      <c r="K147" s="27">
        <v>3.9E-2</v>
      </c>
      <c r="L147" s="27">
        <v>13</v>
      </c>
      <c r="M147" s="28">
        <v>0</v>
      </c>
      <c r="N147" s="27">
        <v>0.26</v>
      </c>
      <c r="O147" s="27">
        <v>20.8</v>
      </c>
      <c r="P147" s="27">
        <v>14.3</v>
      </c>
      <c r="Q147" s="27">
        <v>11.7</v>
      </c>
      <c r="R147" s="27">
        <v>2.86</v>
      </c>
    </row>
    <row r="148" spans="1:18" x14ac:dyDescent="0.2">
      <c r="A148" s="50" t="s">
        <v>23</v>
      </c>
      <c r="B148" s="50"/>
      <c r="C148" s="50"/>
      <c r="D148" s="50"/>
      <c r="E148" s="50"/>
      <c r="F148" s="11">
        <v>540</v>
      </c>
      <c r="G148" s="12">
        <v>26.571000000000002</v>
      </c>
      <c r="H148" s="12">
        <v>14.095000000000001</v>
      </c>
      <c r="I148" s="12">
        <v>91.899000000000001</v>
      </c>
      <c r="J148" s="12">
        <v>608.95899999999995</v>
      </c>
      <c r="K148" s="12">
        <v>0.20799999999999999</v>
      </c>
      <c r="L148" s="12">
        <v>13.726000000000001</v>
      </c>
      <c r="M148" s="12">
        <v>83.5</v>
      </c>
      <c r="N148" s="12">
        <v>1.8120000000000001</v>
      </c>
      <c r="O148" s="12">
        <v>214.98</v>
      </c>
      <c r="P148" s="12">
        <v>349.46</v>
      </c>
      <c r="Q148" s="12">
        <v>64.53</v>
      </c>
      <c r="R148" s="12">
        <v>5.4039999999999999</v>
      </c>
    </row>
    <row r="149" spans="1:18" ht="11.25" customHeight="1" x14ac:dyDescent="0.2">
      <c r="A149" s="56" t="s">
        <v>24</v>
      </c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</row>
    <row r="150" spans="1:18" ht="11.25" customHeight="1" x14ac:dyDescent="0.2">
      <c r="A150" s="25" t="s">
        <v>132</v>
      </c>
      <c r="B150" s="49" t="s">
        <v>133</v>
      </c>
      <c r="C150" s="49"/>
      <c r="D150" s="49"/>
      <c r="E150" s="49"/>
      <c r="F150" s="26">
        <v>60</v>
      </c>
      <c r="G150" s="27">
        <v>2.569</v>
      </c>
      <c r="H150" s="27">
        <v>3.5209999999999999</v>
      </c>
      <c r="I150" s="27">
        <v>6.1159999999999997</v>
      </c>
      <c r="J150" s="27">
        <v>66.59</v>
      </c>
      <c r="K150" s="27">
        <v>6.0999999999999999E-2</v>
      </c>
      <c r="L150" s="27">
        <v>7.15</v>
      </c>
      <c r="M150" s="27">
        <v>330</v>
      </c>
      <c r="N150" s="27">
        <v>1.032</v>
      </c>
      <c r="O150" s="27">
        <v>15.35</v>
      </c>
      <c r="P150" s="27">
        <v>53.19</v>
      </c>
      <c r="Q150" s="27">
        <v>15.45</v>
      </c>
      <c r="R150" s="27">
        <v>0.71799999999999997</v>
      </c>
    </row>
    <row r="151" spans="1:18" ht="23.25" customHeight="1" x14ac:dyDescent="0.2">
      <c r="A151" s="25" t="s">
        <v>49</v>
      </c>
      <c r="B151" s="49" t="s">
        <v>74</v>
      </c>
      <c r="C151" s="49"/>
      <c r="D151" s="49"/>
      <c r="E151" s="49"/>
      <c r="F151" s="26">
        <v>200</v>
      </c>
      <c r="G151" s="27">
        <v>1.51</v>
      </c>
      <c r="H151" s="27">
        <v>4.633</v>
      </c>
      <c r="I151" s="27">
        <v>9.69</v>
      </c>
      <c r="J151" s="27">
        <v>86.480999999999995</v>
      </c>
      <c r="K151" s="27">
        <v>5.6000000000000001E-2</v>
      </c>
      <c r="L151" s="27">
        <v>16.454000000000001</v>
      </c>
      <c r="M151" s="27">
        <v>164.55099999999999</v>
      </c>
      <c r="N151" s="27">
        <v>1.9350000000000001</v>
      </c>
      <c r="O151" s="27">
        <v>28.361999999999998</v>
      </c>
      <c r="P151" s="27">
        <v>42.609000000000002</v>
      </c>
      <c r="Q151" s="27">
        <v>18.481999999999999</v>
      </c>
      <c r="R151" s="27">
        <v>0.81200000000000006</v>
      </c>
    </row>
    <row r="152" spans="1:18" ht="11.25" customHeight="1" x14ac:dyDescent="0.2">
      <c r="A152" s="25" t="s">
        <v>136</v>
      </c>
      <c r="B152" s="49" t="s">
        <v>152</v>
      </c>
      <c r="C152" s="49"/>
      <c r="D152" s="49"/>
      <c r="E152" s="49"/>
      <c r="F152" s="26">
        <v>120</v>
      </c>
      <c r="G152" s="27">
        <v>11.391</v>
      </c>
      <c r="H152" s="27">
        <v>22.242999999999999</v>
      </c>
      <c r="I152" s="27">
        <v>14.523999999999999</v>
      </c>
      <c r="J152" s="27">
        <v>303.36200000000002</v>
      </c>
      <c r="K152" s="27">
        <v>0.21</v>
      </c>
      <c r="L152" s="27">
        <v>4.0599999999999996</v>
      </c>
      <c r="M152" s="27">
        <v>85.82</v>
      </c>
      <c r="N152" s="27">
        <v>3.6509999999999998</v>
      </c>
      <c r="O152" s="27">
        <v>26.808</v>
      </c>
      <c r="P152" s="27">
        <v>136.40199999999999</v>
      </c>
      <c r="Q152" s="27">
        <v>24.071999999999999</v>
      </c>
      <c r="R152" s="27">
        <v>1.5089999999999999</v>
      </c>
    </row>
    <row r="153" spans="1:18" ht="11.25" customHeight="1" x14ac:dyDescent="0.2">
      <c r="A153" s="25" t="s">
        <v>42</v>
      </c>
      <c r="B153" s="49" t="s">
        <v>43</v>
      </c>
      <c r="C153" s="49"/>
      <c r="D153" s="49"/>
      <c r="E153" s="49"/>
      <c r="F153" s="26">
        <v>150</v>
      </c>
      <c r="G153" s="27">
        <v>4.6950000000000003</v>
      </c>
      <c r="H153" s="27">
        <v>4.1219999999999999</v>
      </c>
      <c r="I153" s="27">
        <v>21.18</v>
      </c>
      <c r="J153" s="27">
        <v>140.40100000000001</v>
      </c>
      <c r="K153" s="27">
        <v>0.16</v>
      </c>
      <c r="L153" s="28">
        <v>0</v>
      </c>
      <c r="M153" s="27">
        <v>16</v>
      </c>
      <c r="N153" s="27">
        <v>0.33600000000000002</v>
      </c>
      <c r="O153" s="27">
        <v>12.04</v>
      </c>
      <c r="P153" s="27">
        <v>112.21</v>
      </c>
      <c r="Q153" s="27">
        <v>74.22</v>
      </c>
      <c r="R153" s="27">
        <v>2.516</v>
      </c>
    </row>
    <row r="154" spans="1:18" ht="11.25" customHeight="1" x14ac:dyDescent="0.2">
      <c r="A154" s="25" t="s">
        <v>33</v>
      </c>
      <c r="B154" s="49" t="s">
        <v>34</v>
      </c>
      <c r="C154" s="49"/>
      <c r="D154" s="49"/>
      <c r="E154" s="49"/>
      <c r="F154" s="26">
        <v>180</v>
      </c>
      <c r="G154" s="27">
        <v>0.2</v>
      </c>
      <c r="H154" s="27">
        <v>5.0999999999999997E-2</v>
      </c>
      <c r="I154" s="27">
        <v>12.045</v>
      </c>
      <c r="J154" s="27">
        <v>49.398000000000003</v>
      </c>
      <c r="K154" s="27">
        <v>1E-3</v>
      </c>
      <c r="L154" s="27">
        <v>0.1</v>
      </c>
      <c r="M154" s="27">
        <v>0.5</v>
      </c>
      <c r="N154" s="28">
        <v>0</v>
      </c>
      <c r="O154" s="27">
        <v>4.95</v>
      </c>
      <c r="P154" s="27">
        <v>8.24</v>
      </c>
      <c r="Q154" s="27">
        <v>4.4000000000000004</v>
      </c>
      <c r="R154" s="27">
        <v>0.85599999999999998</v>
      </c>
    </row>
    <row r="155" spans="1:18" ht="11.25" customHeight="1" x14ac:dyDescent="0.2">
      <c r="A155" s="25"/>
      <c r="B155" s="49" t="s">
        <v>28</v>
      </c>
      <c r="C155" s="49"/>
      <c r="D155" s="49"/>
      <c r="E155" s="49"/>
      <c r="F155" s="26">
        <v>20</v>
      </c>
      <c r="G155" s="27">
        <v>1.52</v>
      </c>
      <c r="H155" s="27">
        <v>0.16</v>
      </c>
      <c r="I155" s="27">
        <v>9.84</v>
      </c>
      <c r="J155" s="27">
        <v>47</v>
      </c>
      <c r="K155" s="27">
        <v>2.1999999999999999E-2</v>
      </c>
      <c r="L155" s="28">
        <v>0</v>
      </c>
      <c r="M155" s="28">
        <v>0</v>
      </c>
      <c r="N155" s="27">
        <v>0.22</v>
      </c>
      <c r="O155" s="27">
        <v>4</v>
      </c>
      <c r="P155" s="27">
        <v>13</v>
      </c>
      <c r="Q155" s="27">
        <v>2.8</v>
      </c>
      <c r="R155" s="27">
        <v>0.22</v>
      </c>
    </row>
    <row r="156" spans="1:18" ht="11.25" customHeight="1" x14ac:dyDescent="0.2">
      <c r="A156" s="25"/>
      <c r="B156" s="49" t="s">
        <v>29</v>
      </c>
      <c r="C156" s="49"/>
      <c r="D156" s="49"/>
      <c r="E156" s="49"/>
      <c r="F156" s="26">
        <v>20</v>
      </c>
      <c r="G156" s="27">
        <v>1.7</v>
      </c>
      <c r="H156" s="27">
        <v>0.66</v>
      </c>
      <c r="I156" s="27">
        <v>9.66</v>
      </c>
      <c r="J156" s="27">
        <v>51.8</v>
      </c>
      <c r="K156" s="27">
        <v>0.08</v>
      </c>
      <c r="L156" s="27">
        <v>0.08</v>
      </c>
      <c r="M156" s="28">
        <v>0</v>
      </c>
      <c r="N156" s="27">
        <v>0.06</v>
      </c>
      <c r="O156" s="27">
        <v>14.6</v>
      </c>
      <c r="P156" s="27">
        <v>25</v>
      </c>
      <c r="Q156" s="27">
        <v>8</v>
      </c>
      <c r="R156" s="27">
        <v>0.56000000000000005</v>
      </c>
    </row>
    <row r="157" spans="1:18" x14ac:dyDescent="0.2">
      <c r="A157" s="50" t="s">
        <v>30</v>
      </c>
      <c r="B157" s="50"/>
      <c r="C157" s="50"/>
      <c r="D157" s="50"/>
      <c r="E157" s="50"/>
      <c r="F157" s="11">
        <v>750</v>
      </c>
      <c r="G157" s="12">
        <v>23.585000000000001</v>
      </c>
      <c r="H157" s="12">
        <v>35.39</v>
      </c>
      <c r="I157" s="12">
        <v>83.055000000000007</v>
      </c>
      <c r="J157" s="12">
        <v>745.03200000000004</v>
      </c>
      <c r="K157" s="12">
        <v>0.59</v>
      </c>
      <c r="L157" s="12">
        <v>27.844000000000001</v>
      </c>
      <c r="M157" s="12">
        <v>596.87099999999998</v>
      </c>
      <c r="N157" s="12">
        <v>7.234</v>
      </c>
      <c r="O157" s="12">
        <v>106.11</v>
      </c>
      <c r="P157" s="12">
        <v>390.65100000000001</v>
      </c>
      <c r="Q157" s="12">
        <v>147.42400000000001</v>
      </c>
      <c r="R157" s="12">
        <v>7.1909999999999998</v>
      </c>
    </row>
    <row r="158" spans="1:18" ht="11.25" customHeight="1" x14ac:dyDescent="0.2">
      <c r="A158" s="56" t="s">
        <v>31</v>
      </c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</row>
    <row r="159" spans="1:18" ht="11.25" customHeight="1" x14ac:dyDescent="0.2">
      <c r="A159" s="25" t="s">
        <v>51</v>
      </c>
      <c r="B159" s="49" t="s">
        <v>85</v>
      </c>
      <c r="C159" s="49"/>
      <c r="D159" s="49"/>
      <c r="E159" s="49"/>
      <c r="F159" s="26">
        <v>100</v>
      </c>
      <c r="G159" s="27">
        <v>10.555999999999999</v>
      </c>
      <c r="H159" s="27">
        <v>13.680999999999999</v>
      </c>
      <c r="I159" s="27">
        <v>67.915000000000006</v>
      </c>
      <c r="J159" s="27">
        <v>436.56599999999997</v>
      </c>
      <c r="K159" s="27">
        <v>0.154</v>
      </c>
      <c r="L159" s="28">
        <v>0</v>
      </c>
      <c r="M159" s="27">
        <v>43.284999999999997</v>
      </c>
      <c r="N159" s="27">
        <v>5.93</v>
      </c>
      <c r="O159" s="27">
        <v>26.786999999999999</v>
      </c>
      <c r="P159" s="27">
        <v>108.71299999999999</v>
      </c>
      <c r="Q159" s="27">
        <v>15.516</v>
      </c>
      <c r="R159" s="27">
        <v>1.4830000000000001</v>
      </c>
    </row>
    <row r="160" spans="1:18" x14ac:dyDescent="0.2">
      <c r="A160" s="25"/>
      <c r="B160" s="49" t="s">
        <v>84</v>
      </c>
      <c r="C160" s="49"/>
      <c r="D160" s="49"/>
      <c r="E160" s="49"/>
      <c r="F160" s="26">
        <v>200</v>
      </c>
      <c r="G160" s="27">
        <v>6.4</v>
      </c>
      <c r="H160" s="27">
        <v>5</v>
      </c>
      <c r="I160" s="27">
        <v>8</v>
      </c>
      <c r="J160" s="27">
        <v>102</v>
      </c>
      <c r="K160" s="27">
        <v>0.06</v>
      </c>
      <c r="L160" s="27">
        <v>1.6</v>
      </c>
      <c r="M160" s="27">
        <v>44</v>
      </c>
      <c r="N160" s="28">
        <v>0</v>
      </c>
      <c r="O160" s="27">
        <v>236</v>
      </c>
      <c r="P160" s="27">
        <v>192</v>
      </c>
      <c r="Q160" s="27">
        <v>32</v>
      </c>
      <c r="R160" s="27">
        <v>0.2</v>
      </c>
    </row>
    <row r="161" spans="1:18" x14ac:dyDescent="0.2">
      <c r="A161" s="50" t="s">
        <v>35</v>
      </c>
      <c r="B161" s="50"/>
      <c r="C161" s="50"/>
      <c r="D161" s="50"/>
      <c r="E161" s="50"/>
      <c r="F161" s="11">
        <v>300</v>
      </c>
      <c r="G161" s="12">
        <v>16.956</v>
      </c>
      <c r="H161" s="12">
        <v>18.681000000000001</v>
      </c>
      <c r="I161" s="12">
        <v>75.915000000000006</v>
      </c>
      <c r="J161" s="12">
        <v>538.56600000000003</v>
      </c>
      <c r="K161" s="12">
        <v>0.214</v>
      </c>
      <c r="L161" s="12">
        <v>1.6</v>
      </c>
      <c r="M161" s="12">
        <v>87.284999999999997</v>
      </c>
      <c r="N161" s="12">
        <v>5.93</v>
      </c>
      <c r="O161" s="12">
        <v>262.78699999999998</v>
      </c>
      <c r="P161" s="12">
        <v>300.71300000000002</v>
      </c>
      <c r="Q161" s="12">
        <v>47.515999999999998</v>
      </c>
      <c r="R161" s="12">
        <v>1.6830000000000001</v>
      </c>
    </row>
    <row r="162" spans="1:18" ht="12.75" customHeight="1" x14ac:dyDescent="0.2">
      <c r="A162" s="51" t="s">
        <v>153</v>
      </c>
      <c r="B162" s="51"/>
      <c r="C162" s="51"/>
      <c r="D162" s="51"/>
      <c r="E162" s="51"/>
      <c r="F162" s="13">
        <v>1590</v>
      </c>
      <c r="G162" s="14">
        <v>67.111999999999995</v>
      </c>
      <c r="H162" s="14">
        <v>68.165999999999997</v>
      </c>
      <c r="I162" s="14">
        <v>250.869</v>
      </c>
      <c r="J162" s="15">
        <v>1892.557</v>
      </c>
      <c r="K162" s="14">
        <v>1.012</v>
      </c>
      <c r="L162" s="14">
        <v>43.17</v>
      </c>
      <c r="M162" s="14">
        <v>767.65599999999995</v>
      </c>
      <c r="N162" s="14">
        <v>14.976000000000001</v>
      </c>
      <c r="O162" s="14">
        <v>583.87699999999995</v>
      </c>
      <c r="P162" s="15">
        <v>1040.8240000000001</v>
      </c>
      <c r="Q162" s="14">
        <v>259.47000000000003</v>
      </c>
      <c r="R162" s="14">
        <v>14.278</v>
      </c>
    </row>
    <row r="163" spans="1:18" ht="12.75" customHeight="1" x14ac:dyDescent="0.2">
      <c r="A163" s="57" t="s">
        <v>154</v>
      </c>
      <c r="B163" s="57"/>
      <c r="C163" s="57"/>
      <c r="D163" s="57"/>
      <c r="E163" s="57"/>
      <c r="F163" s="57"/>
      <c r="G163" s="57"/>
      <c r="H163" s="57"/>
      <c r="I163" s="57"/>
      <c r="J163" s="57"/>
    </row>
    <row r="164" spans="1:18" ht="12.75" customHeight="1" x14ac:dyDescent="0.2">
      <c r="A164" s="46" t="s">
        <v>0</v>
      </c>
      <c r="B164" s="46" t="s">
        <v>1</v>
      </c>
      <c r="C164" s="46"/>
      <c r="D164" s="46"/>
      <c r="E164" s="46"/>
      <c r="F164" s="46" t="s">
        <v>2</v>
      </c>
      <c r="G164" s="45" t="s">
        <v>3</v>
      </c>
      <c r="H164" s="45"/>
      <c r="I164" s="45"/>
      <c r="J164" s="46" t="s">
        <v>4</v>
      </c>
      <c r="K164" s="45" t="s">
        <v>5</v>
      </c>
      <c r="L164" s="45"/>
      <c r="M164" s="45"/>
      <c r="N164" s="45"/>
      <c r="O164" s="46" t="s">
        <v>6</v>
      </c>
      <c r="P164" s="46"/>
      <c r="Q164" s="46"/>
      <c r="R164" s="46"/>
    </row>
    <row r="165" spans="1:18" ht="12.75" x14ac:dyDescent="0.2">
      <c r="A165" s="55"/>
      <c r="B165" s="52"/>
      <c r="C165" s="53"/>
      <c r="D165" s="53"/>
      <c r="E165" s="54"/>
      <c r="F165" s="55"/>
      <c r="G165" s="24" t="s">
        <v>7</v>
      </c>
      <c r="H165" s="24" t="s">
        <v>8</v>
      </c>
      <c r="I165" s="24" t="s">
        <v>9</v>
      </c>
      <c r="J165" s="55"/>
      <c r="K165" s="24" t="s">
        <v>10</v>
      </c>
      <c r="L165" s="24" t="s">
        <v>11</v>
      </c>
      <c r="M165" s="24" t="s">
        <v>12</v>
      </c>
      <c r="N165" s="24" t="s">
        <v>13</v>
      </c>
      <c r="O165" s="24" t="s">
        <v>14</v>
      </c>
      <c r="P165" s="24" t="s">
        <v>15</v>
      </c>
      <c r="Q165" s="24" t="s">
        <v>16</v>
      </c>
      <c r="R165" s="24" t="s">
        <v>17</v>
      </c>
    </row>
    <row r="166" spans="1:18" x14ac:dyDescent="0.2">
      <c r="A166" s="56" t="s">
        <v>18</v>
      </c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</row>
    <row r="167" spans="1:18" ht="11.25" customHeight="1" x14ac:dyDescent="0.2">
      <c r="A167" s="25" t="s">
        <v>124</v>
      </c>
      <c r="B167" s="49" t="s">
        <v>137</v>
      </c>
      <c r="C167" s="49"/>
      <c r="D167" s="49"/>
      <c r="E167" s="49"/>
      <c r="F167" s="26">
        <v>150</v>
      </c>
      <c r="G167" s="27">
        <v>11.173999999999999</v>
      </c>
      <c r="H167" s="27">
        <v>8.8239999999999998</v>
      </c>
      <c r="I167" s="27">
        <v>38.124000000000002</v>
      </c>
      <c r="J167" s="27">
        <v>277.762</v>
      </c>
      <c r="K167" s="27">
        <v>9.8000000000000004E-2</v>
      </c>
      <c r="L167" s="27">
        <v>0.16</v>
      </c>
      <c r="M167" s="27">
        <v>62</v>
      </c>
      <c r="N167" s="27">
        <v>0.95</v>
      </c>
      <c r="O167" s="27">
        <v>218.58</v>
      </c>
      <c r="P167" s="27">
        <v>177.68</v>
      </c>
      <c r="Q167" s="27">
        <v>18.079999999999998</v>
      </c>
      <c r="R167" s="27">
        <v>1.1299999999999999</v>
      </c>
    </row>
    <row r="168" spans="1:18" ht="11.25" customHeight="1" x14ac:dyDescent="0.2">
      <c r="A168" s="25" t="s">
        <v>94</v>
      </c>
      <c r="B168" s="49" t="s">
        <v>119</v>
      </c>
      <c r="C168" s="49"/>
      <c r="D168" s="49"/>
      <c r="E168" s="49"/>
      <c r="F168" s="26">
        <v>200</v>
      </c>
      <c r="G168" s="27">
        <v>2.2200000000000002</v>
      </c>
      <c r="H168" s="27">
        <v>2.25</v>
      </c>
      <c r="I168" s="27">
        <v>16.32</v>
      </c>
      <c r="J168" s="27">
        <v>94.5</v>
      </c>
      <c r="K168" s="27">
        <v>0.03</v>
      </c>
      <c r="L168" s="27">
        <v>0.39</v>
      </c>
      <c r="M168" s="27">
        <v>9</v>
      </c>
      <c r="N168" s="27">
        <v>0.06</v>
      </c>
      <c r="O168" s="28">
        <v>0</v>
      </c>
      <c r="P168" s="28">
        <v>0</v>
      </c>
      <c r="Q168" s="28">
        <v>0</v>
      </c>
      <c r="R168" s="28">
        <v>0</v>
      </c>
    </row>
    <row r="169" spans="1:18" ht="11.25" customHeight="1" x14ac:dyDescent="0.2">
      <c r="A169" s="25"/>
      <c r="B169" s="49" t="s">
        <v>28</v>
      </c>
      <c r="C169" s="49"/>
      <c r="D169" s="49"/>
      <c r="E169" s="49"/>
      <c r="F169" s="26">
        <v>20</v>
      </c>
      <c r="G169" s="27">
        <v>1.52</v>
      </c>
      <c r="H169" s="27">
        <v>0.16</v>
      </c>
      <c r="I169" s="27">
        <v>9.84</v>
      </c>
      <c r="J169" s="27">
        <v>47</v>
      </c>
      <c r="K169" s="27">
        <v>2.1999999999999999E-2</v>
      </c>
      <c r="L169" s="28">
        <v>0</v>
      </c>
      <c r="M169" s="28">
        <v>0</v>
      </c>
      <c r="N169" s="27">
        <v>0.22</v>
      </c>
      <c r="O169" s="27">
        <v>4</v>
      </c>
      <c r="P169" s="27">
        <v>13</v>
      </c>
      <c r="Q169" s="27">
        <v>2.8</v>
      </c>
      <c r="R169" s="27">
        <v>0.22</v>
      </c>
    </row>
    <row r="170" spans="1:18" ht="11.25" customHeight="1" x14ac:dyDescent="0.2">
      <c r="A170" s="25" t="s">
        <v>22</v>
      </c>
      <c r="B170" s="49" t="s">
        <v>83</v>
      </c>
      <c r="C170" s="49"/>
      <c r="D170" s="49"/>
      <c r="E170" s="49"/>
      <c r="F170" s="26">
        <v>200</v>
      </c>
      <c r="G170" s="28">
        <v>0</v>
      </c>
      <c r="H170" s="28">
        <v>0</v>
      </c>
      <c r="I170" s="27">
        <v>22.4</v>
      </c>
      <c r="J170" s="27">
        <v>90</v>
      </c>
      <c r="K170" s="27">
        <v>0.02</v>
      </c>
      <c r="L170" s="27">
        <v>2</v>
      </c>
      <c r="M170" s="28">
        <v>0</v>
      </c>
      <c r="N170" s="28">
        <v>0</v>
      </c>
      <c r="O170" s="28">
        <v>0</v>
      </c>
      <c r="P170" s="27">
        <v>14</v>
      </c>
      <c r="Q170" s="27">
        <v>8</v>
      </c>
      <c r="R170" s="27">
        <v>2.8</v>
      </c>
    </row>
    <row r="171" spans="1:18" ht="11.25" customHeight="1" x14ac:dyDescent="0.2">
      <c r="A171" s="50" t="s">
        <v>23</v>
      </c>
      <c r="B171" s="50"/>
      <c r="C171" s="50"/>
      <c r="D171" s="50"/>
      <c r="E171" s="50"/>
      <c r="F171" s="11">
        <v>570</v>
      </c>
      <c r="G171" s="12">
        <v>14.914</v>
      </c>
      <c r="H171" s="12">
        <v>11.234</v>
      </c>
      <c r="I171" s="12">
        <v>86.683999999999997</v>
      </c>
      <c r="J171" s="12">
        <v>509.262</v>
      </c>
      <c r="K171" s="12">
        <v>0.17</v>
      </c>
      <c r="L171" s="12">
        <v>2.5499999999999998</v>
      </c>
      <c r="M171" s="12">
        <v>71</v>
      </c>
      <c r="N171" s="12">
        <v>1.23</v>
      </c>
      <c r="O171" s="12">
        <v>222.58</v>
      </c>
      <c r="P171" s="12">
        <v>204.68</v>
      </c>
      <c r="Q171" s="12">
        <v>28.88</v>
      </c>
      <c r="R171" s="12">
        <v>4.1500000000000004</v>
      </c>
    </row>
    <row r="172" spans="1:18" ht="11.25" customHeight="1" x14ac:dyDescent="0.2">
      <c r="A172" s="56" t="s">
        <v>24</v>
      </c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</row>
    <row r="173" spans="1:18" ht="11.25" customHeight="1" x14ac:dyDescent="0.2">
      <c r="A173" s="25" t="s">
        <v>90</v>
      </c>
      <c r="B173" s="49" t="s">
        <v>91</v>
      </c>
      <c r="C173" s="49"/>
      <c r="D173" s="49"/>
      <c r="E173" s="49"/>
      <c r="F173" s="26">
        <v>60</v>
      </c>
      <c r="G173" s="27">
        <v>0.91900000000000004</v>
      </c>
      <c r="H173" s="27">
        <v>4.109</v>
      </c>
      <c r="I173" s="27">
        <v>4.8879999999999999</v>
      </c>
      <c r="J173" s="27">
        <v>60.47</v>
      </c>
      <c r="K173" s="27">
        <v>3.7999999999999999E-2</v>
      </c>
      <c r="L173" s="27">
        <v>6.1</v>
      </c>
      <c r="M173" s="27">
        <v>160.44999999999999</v>
      </c>
      <c r="N173" s="27">
        <v>1.833</v>
      </c>
      <c r="O173" s="27">
        <v>11.9</v>
      </c>
      <c r="P173" s="27">
        <v>26.76</v>
      </c>
      <c r="Q173" s="27">
        <v>12.095000000000001</v>
      </c>
      <c r="R173" s="27">
        <v>0.46400000000000002</v>
      </c>
    </row>
    <row r="174" spans="1:18" ht="11.25" customHeight="1" x14ac:dyDescent="0.2">
      <c r="A174" s="25" t="s">
        <v>25</v>
      </c>
      <c r="B174" s="49" t="s">
        <v>73</v>
      </c>
      <c r="C174" s="49"/>
      <c r="D174" s="49"/>
      <c r="E174" s="49"/>
      <c r="F174" s="26">
        <v>200</v>
      </c>
      <c r="G174" s="27">
        <v>1.613</v>
      </c>
      <c r="H174" s="27">
        <v>4.6639999999999997</v>
      </c>
      <c r="I174" s="27">
        <v>9.2629999999999999</v>
      </c>
      <c r="J174" s="27">
        <v>85.581000000000003</v>
      </c>
      <c r="K174" s="27">
        <v>6.7000000000000004E-2</v>
      </c>
      <c r="L174" s="27">
        <v>20.45</v>
      </c>
      <c r="M174" s="27">
        <v>164.52</v>
      </c>
      <c r="N174" s="27">
        <v>1.927</v>
      </c>
      <c r="O174" s="27">
        <v>27.2</v>
      </c>
      <c r="P174" s="27">
        <v>44</v>
      </c>
      <c r="Q174" s="27">
        <v>18.53</v>
      </c>
      <c r="R174" s="27">
        <v>0.71899999999999997</v>
      </c>
    </row>
    <row r="175" spans="1:18" ht="11.25" customHeight="1" x14ac:dyDescent="0.2">
      <c r="A175" s="25" t="s">
        <v>26</v>
      </c>
      <c r="B175" s="49" t="s">
        <v>92</v>
      </c>
      <c r="C175" s="49"/>
      <c r="D175" s="49"/>
      <c r="E175" s="49"/>
      <c r="F175" s="26">
        <v>240</v>
      </c>
      <c r="G175" s="27">
        <v>19.82</v>
      </c>
      <c r="H175" s="27">
        <v>22.31</v>
      </c>
      <c r="I175" s="27">
        <v>43.142000000000003</v>
      </c>
      <c r="J175" s="27">
        <v>452.01600000000002</v>
      </c>
      <c r="K175" s="27">
        <v>0.126</v>
      </c>
      <c r="L175" s="27">
        <v>4.2160000000000002</v>
      </c>
      <c r="M175" s="27">
        <v>371.08800000000002</v>
      </c>
      <c r="N175" s="27">
        <v>3.972</v>
      </c>
      <c r="O175" s="27">
        <v>31.186</v>
      </c>
      <c r="P175" s="27">
        <v>247.029</v>
      </c>
      <c r="Q175" s="27">
        <v>56.207000000000001</v>
      </c>
      <c r="R175" s="27">
        <v>2.2799999999999998</v>
      </c>
    </row>
    <row r="176" spans="1:18" ht="11.25" customHeight="1" x14ac:dyDescent="0.2">
      <c r="A176" s="25" t="s">
        <v>106</v>
      </c>
      <c r="B176" s="49" t="s">
        <v>107</v>
      </c>
      <c r="C176" s="49"/>
      <c r="D176" s="49"/>
      <c r="E176" s="49"/>
      <c r="F176" s="26">
        <v>180</v>
      </c>
      <c r="G176" s="27">
        <v>0.34</v>
      </c>
      <c r="H176" s="27">
        <v>0.14000000000000001</v>
      </c>
      <c r="I176" s="27">
        <v>14.81</v>
      </c>
      <c r="J176" s="27">
        <v>68.3</v>
      </c>
      <c r="K176" s="27">
        <v>7.0000000000000001E-3</v>
      </c>
      <c r="L176" s="27">
        <v>100</v>
      </c>
      <c r="M176" s="27">
        <v>81.7</v>
      </c>
      <c r="N176" s="27">
        <v>0.38</v>
      </c>
      <c r="O176" s="27">
        <v>6</v>
      </c>
      <c r="P176" s="27">
        <v>1.7</v>
      </c>
      <c r="Q176" s="27">
        <v>1.7</v>
      </c>
      <c r="R176" s="27">
        <v>0.33</v>
      </c>
    </row>
    <row r="177" spans="1:18" ht="11.25" customHeight="1" x14ac:dyDescent="0.2">
      <c r="A177" s="25"/>
      <c r="B177" s="49" t="s">
        <v>28</v>
      </c>
      <c r="C177" s="49"/>
      <c r="D177" s="49"/>
      <c r="E177" s="49"/>
      <c r="F177" s="26">
        <v>20</v>
      </c>
      <c r="G177" s="27">
        <v>1.52</v>
      </c>
      <c r="H177" s="27">
        <v>0.16</v>
      </c>
      <c r="I177" s="27">
        <v>9.84</v>
      </c>
      <c r="J177" s="27">
        <v>47</v>
      </c>
      <c r="K177" s="27">
        <v>2.1999999999999999E-2</v>
      </c>
      <c r="L177" s="28">
        <v>0</v>
      </c>
      <c r="M177" s="28">
        <v>0</v>
      </c>
      <c r="N177" s="27">
        <v>0.22</v>
      </c>
      <c r="O177" s="27">
        <v>4</v>
      </c>
      <c r="P177" s="27">
        <v>13</v>
      </c>
      <c r="Q177" s="27">
        <v>2.8</v>
      </c>
      <c r="R177" s="27">
        <v>0.22</v>
      </c>
    </row>
    <row r="178" spans="1:18" ht="11.25" customHeight="1" x14ac:dyDescent="0.2">
      <c r="A178" s="25"/>
      <c r="B178" s="49" t="s">
        <v>29</v>
      </c>
      <c r="C178" s="49"/>
      <c r="D178" s="49"/>
      <c r="E178" s="49"/>
      <c r="F178" s="26">
        <v>20</v>
      </c>
      <c r="G178" s="27">
        <v>1.7</v>
      </c>
      <c r="H178" s="27">
        <v>0.66</v>
      </c>
      <c r="I178" s="27">
        <v>9.66</v>
      </c>
      <c r="J178" s="27">
        <v>51.8</v>
      </c>
      <c r="K178" s="27">
        <v>0.08</v>
      </c>
      <c r="L178" s="27">
        <v>0.08</v>
      </c>
      <c r="M178" s="28">
        <v>0</v>
      </c>
      <c r="N178" s="27">
        <v>0.06</v>
      </c>
      <c r="O178" s="27">
        <v>14.6</v>
      </c>
      <c r="P178" s="27">
        <v>25</v>
      </c>
      <c r="Q178" s="27">
        <v>8</v>
      </c>
      <c r="R178" s="27">
        <v>0.56000000000000005</v>
      </c>
    </row>
    <row r="179" spans="1:18" ht="11.25" customHeight="1" x14ac:dyDescent="0.2">
      <c r="A179" s="50" t="s">
        <v>30</v>
      </c>
      <c r="B179" s="50"/>
      <c r="C179" s="50"/>
      <c r="D179" s="50"/>
      <c r="E179" s="50"/>
      <c r="F179" s="11">
        <v>720</v>
      </c>
      <c r="G179" s="12">
        <v>25.911999999999999</v>
      </c>
      <c r="H179" s="12">
        <v>32.042999999999999</v>
      </c>
      <c r="I179" s="12">
        <v>91.602999999999994</v>
      </c>
      <c r="J179" s="12">
        <v>765.16700000000003</v>
      </c>
      <c r="K179" s="12">
        <v>0.34</v>
      </c>
      <c r="L179" s="12">
        <v>130.846</v>
      </c>
      <c r="M179" s="12">
        <v>777.75800000000004</v>
      </c>
      <c r="N179" s="12">
        <v>8.3919999999999995</v>
      </c>
      <c r="O179" s="12">
        <v>94.885999999999996</v>
      </c>
      <c r="P179" s="12">
        <v>357.48899999999998</v>
      </c>
      <c r="Q179" s="12">
        <v>99.331999999999994</v>
      </c>
      <c r="R179" s="12">
        <v>4.5730000000000004</v>
      </c>
    </row>
    <row r="180" spans="1:18" ht="11.25" customHeight="1" x14ac:dyDescent="0.2">
      <c r="A180" s="56" t="s">
        <v>31</v>
      </c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</row>
    <row r="181" spans="1:18" ht="11.25" customHeight="1" x14ac:dyDescent="0.2">
      <c r="A181" s="25" t="s">
        <v>114</v>
      </c>
      <c r="B181" s="49" t="s">
        <v>115</v>
      </c>
      <c r="C181" s="49"/>
      <c r="D181" s="49"/>
      <c r="E181" s="49"/>
      <c r="F181" s="26">
        <v>100</v>
      </c>
      <c r="G181" s="27">
        <v>7.6509999999999998</v>
      </c>
      <c r="H181" s="27">
        <v>10.444000000000001</v>
      </c>
      <c r="I181" s="27">
        <v>75.662000000000006</v>
      </c>
      <c r="J181" s="27">
        <v>420.75200000000001</v>
      </c>
      <c r="K181" s="27">
        <v>0.115</v>
      </c>
      <c r="L181" s="27">
        <v>0.26700000000000002</v>
      </c>
      <c r="M181" s="27">
        <v>28.611999999999998</v>
      </c>
      <c r="N181" s="27">
        <v>4.5739999999999998</v>
      </c>
      <c r="O181" s="27">
        <v>26.122</v>
      </c>
      <c r="P181" s="27">
        <v>80.826999999999998</v>
      </c>
      <c r="Q181" s="27">
        <v>14.728999999999999</v>
      </c>
      <c r="R181" s="27">
        <v>1.708</v>
      </c>
    </row>
    <row r="182" spans="1:18" ht="11.25" customHeight="1" x14ac:dyDescent="0.2">
      <c r="A182" s="25" t="s">
        <v>33</v>
      </c>
      <c r="B182" s="49" t="s">
        <v>34</v>
      </c>
      <c r="C182" s="49"/>
      <c r="D182" s="49"/>
      <c r="E182" s="49"/>
      <c r="F182" s="26">
        <v>200</v>
      </c>
      <c r="G182" s="27">
        <v>0.2</v>
      </c>
      <c r="H182" s="27">
        <v>5.0999999999999997E-2</v>
      </c>
      <c r="I182" s="27">
        <v>13.042999999999999</v>
      </c>
      <c r="J182" s="27">
        <v>53.387999999999998</v>
      </c>
      <c r="K182" s="27">
        <v>1E-3</v>
      </c>
      <c r="L182" s="27">
        <v>0.1</v>
      </c>
      <c r="M182" s="27">
        <v>0.5</v>
      </c>
      <c r="N182" s="28">
        <v>0</v>
      </c>
      <c r="O182" s="27">
        <v>4.95</v>
      </c>
      <c r="P182" s="27">
        <v>8.24</v>
      </c>
      <c r="Q182" s="27">
        <v>4.4000000000000004</v>
      </c>
      <c r="R182" s="27">
        <v>0.85899999999999999</v>
      </c>
    </row>
    <row r="183" spans="1:18" ht="11.25" customHeight="1" x14ac:dyDescent="0.2">
      <c r="A183" s="50" t="s">
        <v>35</v>
      </c>
      <c r="B183" s="50"/>
      <c r="C183" s="50"/>
      <c r="D183" s="50"/>
      <c r="E183" s="50"/>
      <c r="F183" s="11">
        <v>300</v>
      </c>
      <c r="G183" s="12">
        <v>7.851</v>
      </c>
      <c r="H183" s="12">
        <v>10.494999999999999</v>
      </c>
      <c r="I183" s="12">
        <v>88.704999999999998</v>
      </c>
      <c r="J183" s="12">
        <v>474.14</v>
      </c>
      <c r="K183" s="12">
        <v>0.11600000000000001</v>
      </c>
      <c r="L183" s="12">
        <v>0.36699999999999999</v>
      </c>
      <c r="M183" s="12">
        <v>29.111999999999998</v>
      </c>
      <c r="N183" s="12">
        <v>4.5739999999999998</v>
      </c>
      <c r="O183" s="12">
        <v>31.071999999999999</v>
      </c>
      <c r="P183" s="12">
        <v>89.066999999999993</v>
      </c>
      <c r="Q183" s="12">
        <v>19.129000000000001</v>
      </c>
      <c r="R183" s="12">
        <v>2.5670000000000002</v>
      </c>
    </row>
    <row r="184" spans="1:18" ht="11.25" customHeight="1" x14ac:dyDescent="0.2">
      <c r="A184" s="51" t="s">
        <v>155</v>
      </c>
      <c r="B184" s="51"/>
      <c r="C184" s="51"/>
      <c r="D184" s="51"/>
      <c r="E184" s="51"/>
      <c r="F184" s="13">
        <v>1590</v>
      </c>
      <c r="G184" s="14">
        <v>48.677</v>
      </c>
      <c r="H184" s="14">
        <v>53.771999999999998</v>
      </c>
      <c r="I184" s="14">
        <v>266.99200000000002</v>
      </c>
      <c r="J184" s="15">
        <v>1748.569</v>
      </c>
      <c r="K184" s="14">
        <v>0.626</v>
      </c>
      <c r="L184" s="14">
        <v>133.76300000000001</v>
      </c>
      <c r="M184" s="14">
        <v>877.87</v>
      </c>
      <c r="N184" s="14">
        <v>14.196</v>
      </c>
      <c r="O184" s="14">
        <v>348.53800000000001</v>
      </c>
      <c r="P184" s="14">
        <v>651.23599999999999</v>
      </c>
      <c r="Q184" s="14">
        <v>147.34100000000001</v>
      </c>
      <c r="R184" s="14">
        <v>11.29</v>
      </c>
    </row>
    <row r="185" spans="1:18" ht="12.75" customHeight="1" x14ac:dyDescent="0.2">
      <c r="A185" s="57" t="s">
        <v>156</v>
      </c>
      <c r="B185" s="57"/>
      <c r="C185" s="57"/>
      <c r="D185" s="57"/>
      <c r="E185" s="57"/>
      <c r="F185" s="57"/>
      <c r="G185" s="57"/>
      <c r="H185" s="57"/>
      <c r="I185" s="57"/>
      <c r="J185" s="57"/>
    </row>
    <row r="186" spans="1:18" ht="12.75" customHeight="1" x14ac:dyDescent="0.2">
      <c r="A186" s="46" t="s">
        <v>0</v>
      </c>
      <c r="B186" s="46" t="s">
        <v>1</v>
      </c>
      <c r="C186" s="46"/>
      <c r="D186" s="46"/>
      <c r="E186" s="46"/>
      <c r="F186" s="46" t="s">
        <v>2</v>
      </c>
      <c r="G186" s="45" t="s">
        <v>3</v>
      </c>
      <c r="H186" s="45"/>
      <c r="I186" s="45"/>
      <c r="J186" s="46" t="s">
        <v>4</v>
      </c>
      <c r="K186" s="45" t="s">
        <v>5</v>
      </c>
      <c r="L186" s="45"/>
      <c r="M186" s="45"/>
      <c r="N186" s="45"/>
      <c r="O186" s="46" t="s">
        <v>6</v>
      </c>
      <c r="P186" s="46"/>
      <c r="Q186" s="46"/>
      <c r="R186" s="46"/>
    </row>
    <row r="187" spans="1:18" ht="12.75" customHeight="1" x14ac:dyDescent="0.2">
      <c r="A187" s="55"/>
      <c r="B187" s="52"/>
      <c r="C187" s="53"/>
      <c r="D187" s="53"/>
      <c r="E187" s="54"/>
      <c r="F187" s="55"/>
      <c r="G187" s="24" t="s">
        <v>7</v>
      </c>
      <c r="H187" s="24" t="s">
        <v>8</v>
      </c>
      <c r="I187" s="24" t="s">
        <v>9</v>
      </c>
      <c r="J187" s="55"/>
      <c r="K187" s="24" t="s">
        <v>10</v>
      </c>
      <c r="L187" s="24" t="s">
        <v>11</v>
      </c>
      <c r="M187" s="24" t="s">
        <v>12</v>
      </c>
      <c r="N187" s="24" t="s">
        <v>13</v>
      </c>
      <c r="O187" s="24" t="s">
        <v>14</v>
      </c>
      <c r="P187" s="24" t="s">
        <v>15</v>
      </c>
      <c r="Q187" s="24" t="s">
        <v>16</v>
      </c>
      <c r="R187" s="24" t="s">
        <v>17</v>
      </c>
    </row>
    <row r="188" spans="1:18" ht="12.75" customHeight="1" x14ac:dyDescent="0.2">
      <c r="A188" s="56" t="s">
        <v>18</v>
      </c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</row>
    <row r="189" spans="1:18" ht="11.25" customHeight="1" x14ac:dyDescent="0.2">
      <c r="A189" s="25"/>
      <c r="B189" s="49" t="s">
        <v>129</v>
      </c>
      <c r="C189" s="49"/>
      <c r="D189" s="49"/>
      <c r="E189" s="49"/>
      <c r="F189" s="26">
        <v>70</v>
      </c>
      <c r="G189" s="27">
        <v>5.74</v>
      </c>
      <c r="H189" s="27">
        <v>4.6900000000000004</v>
      </c>
      <c r="I189" s="27">
        <v>50.33</v>
      </c>
      <c r="J189" s="27">
        <v>255.5</v>
      </c>
      <c r="K189" s="28">
        <v>0</v>
      </c>
      <c r="L189" s="28">
        <v>0</v>
      </c>
      <c r="M189" s="28">
        <v>0</v>
      </c>
      <c r="N189" s="28">
        <v>0</v>
      </c>
      <c r="O189" s="28">
        <v>0</v>
      </c>
      <c r="P189" s="28">
        <v>0</v>
      </c>
      <c r="Q189" s="28">
        <v>0</v>
      </c>
      <c r="R189" s="28">
        <v>0</v>
      </c>
    </row>
    <row r="190" spans="1:18" ht="11.25" customHeight="1" x14ac:dyDescent="0.2">
      <c r="A190" s="25" t="s">
        <v>42</v>
      </c>
      <c r="B190" s="49" t="s">
        <v>157</v>
      </c>
      <c r="C190" s="49"/>
      <c r="D190" s="49"/>
      <c r="E190" s="49"/>
      <c r="F190" s="26">
        <v>200</v>
      </c>
      <c r="G190" s="27">
        <v>5.4189999999999996</v>
      </c>
      <c r="H190" s="27">
        <v>4.9630000000000001</v>
      </c>
      <c r="I190" s="27">
        <v>26.728999999999999</v>
      </c>
      <c r="J190" s="27">
        <v>173.71100000000001</v>
      </c>
      <c r="K190" s="27">
        <v>0.14799999999999999</v>
      </c>
      <c r="L190" s="27">
        <v>0.98799999999999999</v>
      </c>
      <c r="M190" s="27">
        <v>23.2</v>
      </c>
      <c r="N190" s="27">
        <v>0.436</v>
      </c>
      <c r="O190" s="27">
        <v>107.408</v>
      </c>
      <c r="P190" s="27">
        <v>154.72999999999999</v>
      </c>
      <c r="Q190" s="27">
        <v>44.311999999999998</v>
      </c>
      <c r="R190" s="27">
        <v>1.054</v>
      </c>
    </row>
    <row r="191" spans="1:18" ht="11.25" customHeight="1" x14ac:dyDescent="0.2">
      <c r="A191" s="25" t="s">
        <v>33</v>
      </c>
      <c r="B191" s="49" t="s">
        <v>34</v>
      </c>
      <c r="C191" s="49"/>
      <c r="D191" s="49"/>
      <c r="E191" s="49"/>
      <c r="F191" s="26">
        <v>200</v>
      </c>
      <c r="G191" s="27">
        <v>0.2</v>
      </c>
      <c r="H191" s="27">
        <v>5.0999999999999997E-2</v>
      </c>
      <c r="I191" s="27">
        <v>13.042999999999999</v>
      </c>
      <c r="J191" s="27">
        <v>53.387999999999998</v>
      </c>
      <c r="K191" s="27">
        <v>1E-3</v>
      </c>
      <c r="L191" s="27">
        <v>0.1</v>
      </c>
      <c r="M191" s="27">
        <v>0.5</v>
      </c>
      <c r="N191" s="28">
        <v>0</v>
      </c>
      <c r="O191" s="27">
        <v>4.95</v>
      </c>
      <c r="P191" s="27">
        <v>8.24</v>
      </c>
      <c r="Q191" s="27">
        <v>4.4000000000000004</v>
      </c>
      <c r="R191" s="27">
        <v>0.85899999999999999</v>
      </c>
    </row>
    <row r="192" spans="1:18" ht="11.25" customHeight="1" x14ac:dyDescent="0.2">
      <c r="A192" s="25"/>
      <c r="B192" s="49" t="s">
        <v>28</v>
      </c>
      <c r="C192" s="49"/>
      <c r="D192" s="49"/>
      <c r="E192" s="49"/>
      <c r="F192" s="26">
        <v>30</v>
      </c>
      <c r="G192" s="27">
        <v>2.2799999999999998</v>
      </c>
      <c r="H192" s="27">
        <v>0.24</v>
      </c>
      <c r="I192" s="27">
        <v>14.76</v>
      </c>
      <c r="J192" s="27">
        <v>70.5</v>
      </c>
      <c r="K192" s="27">
        <v>3.3000000000000002E-2</v>
      </c>
      <c r="L192" s="28">
        <v>0</v>
      </c>
      <c r="M192" s="28">
        <v>0</v>
      </c>
      <c r="N192" s="27">
        <v>0.33</v>
      </c>
      <c r="O192" s="27">
        <v>6</v>
      </c>
      <c r="P192" s="27">
        <v>19.5</v>
      </c>
      <c r="Q192" s="27">
        <v>4.2</v>
      </c>
      <c r="R192" s="27">
        <v>0.33</v>
      </c>
    </row>
    <row r="193" spans="1:18" ht="11.25" customHeight="1" x14ac:dyDescent="0.2">
      <c r="A193" s="50" t="s">
        <v>23</v>
      </c>
      <c r="B193" s="50"/>
      <c r="C193" s="50"/>
      <c r="D193" s="50"/>
      <c r="E193" s="50"/>
      <c r="F193" s="11">
        <v>500</v>
      </c>
      <c r="G193" s="12">
        <v>13.638999999999999</v>
      </c>
      <c r="H193" s="12">
        <v>9.9440000000000008</v>
      </c>
      <c r="I193" s="12">
        <v>104.86199999999999</v>
      </c>
      <c r="J193" s="12">
        <v>553.09900000000005</v>
      </c>
      <c r="K193" s="12">
        <v>0.182</v>
      </c>
      <c r="L193" s="12">
        <v>1.0880000000000001</v>
      </c>
      <c r="M193" s="12">
        <v>23.7</v>
      </c>
      <c r="N193" s="12">
        <v>0.76600000000000001</v>
      </c>
      <c r="O193" s="12">
        <v>118.358</v>
      </c>
      <c r="P193" s="12">
        <v>182.47</v>
      </c>
      <c r="Q193" s="12">
        <v>52.911999999999999</v>
      </c>
      <c r="R193" s="12">
        <v>2.2429999999999999</v>
      </c>
    </row>
    <row r="194" spans="1:18" ht="11.25" customHeight="1" x14ac:dyDescent="0.2">
      <c r="A194" s="56" t="s">
        <v>24</v>
      </c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</row>
    <row r="195" spans="1:18" ht="11.25" customHeight="1" x14ac:dyDescent="0.2">
      <c r="A195" s="25" t="s">
        <v>111</v>
      </c>
      <c r="B195" s="49" t="s">
        <v>112</v>
      </c>
      <c r="C195" s="49"/>
      <c r="D195" s="49"/>
      <c r="E195" s="49"/>
      <c r="F195" s="26">
        <v>60</v>
      </c>
      <c r="G195" s="27">
        <v>0.67500000000000004</v>
      </c>
      <c r="H195" s="27">
        <v>4.0970000000000004</v>
      </c>
      <c r="I195" s="27">
        <v>7.0739999999999998</v>
      </c>
      <c r="J195" s="27">
        <v>68.209999999999994</v>
      </c>
      <c r="K195" s="27">
        <v>1.2999999999999999E-2</v>
      </c>
      <c r="L195" s="27">
        <v>5.6</v>
      </c>
      <c r="M195" s="28">
        <v>0</v>
      </c>
      <c r="N195" s="27">
        <v>1.831</v>
      </c>
      <c r="O195" s="27">
        <v>17.57</v>
      </c>
      <c r="P195" s="27">
        <v>19.36</v>
      </c>
      <c r="Q195" s="27">
        <v>10.37</v>
      </c>
      <c r="R195" s="27">
        <v>0.91</v>
      </c>
    </row>
    <row r="196" spans="1:18" ht="11.25" customHeight="1" x14ac:dyDescent="0.2">
      <c r="A196" s="25" t="s">
        <v>54</v>
      </c>
      <c r="B196" s="49" t="s">
        <v>110</v>
      </c>
      <c r="C196" s="49"/>
      <c r="D196" s="49"/>
      <c r="E196" s="49"/>
      <c r="F196" s="26">
        <v>200</v>
      </c>
      <c r="G196" s="27">
        <v>4.9980000000000002</v>
      </c>
      <c r="H196" s="27">
        <v>5.4370000000000003</v>
      </c>
      <c r="I196" s="27">
        <v>15.026</v>
      </c>
      <c r="J196" s="27">
        <v>129.12100000000001</v>
      </c>
      <c r="K196" s="27">
        <v>0.193</v>
      </c>
      <c r="L196" s="27">
        <v>7.6040000000000001</v>
      </c>
      <c r="M196" s="27">
        <v>160.03100000000001</v>
      </c>
      <c r="N196" s="27">
        <v>2.3740000000000001</v>
      </c>
      <c r="O196" s="27">
        <v>32.302</v>
      </c>
      <c r="P196" s="27">
        <v>87.679000000000002</v>
      </c>
      <c r="Q196" s="27">
        <v>31.012</v>
      </c>
      <c r="R196" s="27">
        <v>1.665</v>
      </c>
    </row>
    <row r="197" spans="1:18" ht="11.25" customHeight="1" x14ac:dyDescent="0.2">
      <c r="A197" s="25" t="s">
        <v>37</v>
      </c>
      <c r="B197" s="49" t="s">
        <v>38</v>
      </c>
      <c r="C197" s="49"/>
      <c r="D197" s="49"/>
      <c r="E197" s="49"/>
      <c r="F197" s="26">
        <v>90</v>
      </c>
      <c r="G197" s="27">
        <v>11.384</v>
      </c>
      <c r="H197" s="27">
        <v>17.045999999999999</v>
      </c>
      <c r="I197" s="27">
        <v>12.535</v>
      </c>
      <c r="J197" s="27">
        <v>250.261</v>
      </c>
      <c r="K197" s="27">
        <v>0.14599999999999999</v>
      </c>
      <c r="L197" s="27">
        <v>3.9</v>
      </c>
      <c r="M197" s="27">
        <v>47</v>
      </c>
      <c r="N197" s="27">
        <v>2.5720000000000001</v>
      </c>
      <c r="O197" s="27">
        <v>35.11</v>
      </c>
      <c r="P197" s="27">
        <v>132.52000000000001</v>
      </c>
      <c r="Q197" s="27">
        <v>23.47</v>
      </c>
      <c r="R197" s="27">
        <v>1.6080000000000001</v>
      </c>
    </row>
    <row r="198" spans="1:18" ht="11.25" customHeight="1" x14ac:dyDescent="0.2">
      <c r="A198" s="25" t="s">
        <v>39</v>
      </c>
      <c r="B198" s="49" t="s">
        <v>40</v>
      </c>
      <c r="C198" s="49"/>
      <c r="D198" s="49"/>
      <c r="E198" s="49"/>
      <c r="F198" s="26">
        <v>150</v>
      </c>
      <c r="G198" s="27">
        <v>3.2490000000000001</v>
      </c>
      <c r="H198" s="27">
        <v>3.8330000000000002</v>
      </c>
      <c r="I198" s="27">
        <v>23.152999999999999</v>
      </c>
      <c r="J198" s="27">
        <v>140.18199999999999</v>
      </c>
      <c r="K198" s="27">
        <v>0.17299999999999999</v>
      </c>
      <c r="L198" s="27">
        <v>27.995000000000001</v>
      </c>
      <c r="M198" s="27">
        <v>19</v>
      </c>
      <c r="N198" s="27">
        <v>0.04</v>
      </c>
      <c r="O198" s="27">
        <v>40.22</v>
      </c>
      <c r="P198" s="27">
        <v>96.82</v>
      </c>
      <c r="Q198" s="27">
        <v>34.51</v>
      </c>
      <c r="R198" s="27">
        <v>1.3320000000000001</v>
      </c>
    </row>
    <row r="199" spans="1:18" ht="11.25" customHeight="1" x14ac:dyDescent="0.2">
      <c r="A199" s="25" t="s">
        <v>121</v>
      </c>
      <c r="B199" s="49" t="s">
        <v>27</v>
      </c>
      <c r="C199" s="49"/>
      <c r="D199" s="49"/>
      <c r="E199" s="49"/>
      <c r="F199" s="26">
        <v>180</v>
      </c>
      <c r="G199" s="27">
        <v>2.7E-2</v>
      </c>
      <c r="H199" s="27">
        <v>8.9999999999999993E-3</v>
      </c>
      <c r="I199" s="27">
        <v>12.435</v>
      </c>
      <c r="J199" s="27">
        <v>49.932000000000002</v>
      </c>
      <c r="K199" s="27">
        <v>1E-3</v>
      </c>
      <c r="L199" s="27">
        <v>350.04</v>
      </c>
      <c r="M199" s="27">
        <v>1.5209999999999999</v>
      </c>
      <c r="N199" s="27">
        <v>1.7999999999999999E-2</v>
      </c>
      <c r="O199" s="27">
        <v>1.3109999999999999</v>
      </c>
      <c r="P199" s="27">
        <v>0.89100000000000001</v>
      </c>
      <c r="Q199" s="27">
        <v>0.7</v>
      </c>
      <c r="R199" s="27">
        <v>6.0999999999999999E-2</v>
      </c>
    </row>
    <row r="200" spans="1:18" ht="11.25" customHeight="1" x14ac:dyDescent="0.2">
      <c r="A200" s="25"/>
      <c r="B200" s="49" t="s">
        <v>28</v>
      </c>
      <c r="C200" s="49"/>
      <c r="D200" s="49"/>
      <c r="E200" s="49"/>
      <c r="F200" s="26">
        <v>20</v>
      </c>
      <c r="G200" s="27">
        <v>1.52</v>
      </c>
      <c r="H200" s="27">
        <v>0.16</v>
      </c>
      <c r="I200" s="27">
        <v>9.84</v>
      </c>
      <c r="J200" s="27">
        <v>47</v>
      </c>
      <c r="K200" s="27">
        <v>2.1999999999999999E-2</v>
      </c>
      <c r="L200" s="28">
        <v>0</v>
      </c>
      <c r="M200" s="28">
        <v>0</v>
      </c>
      <c r="N200" s="27">
        <v>0.22</v>
      </c>
      <c r="O200" s="27">
        <v>4</v>
      </c>
      <c r="P200" s="27">
        <v>13</v>
      </c>
      <c r="Q200" s="27">
        <v>2.8</v>
      </c>
      <c r="R200" s="27">
        <v>0.22</v>
      </c>
    </row>
    <row r="201" spans="1:18" ht="11.25" customHeight="1" x14ac:dyDescent="0.2">
      <c r="A201" s="25"/>
      <c r="B201" s="49" t="s">
        <v>29</v>
      </c>
      <c r="C201" s="49"/>
      <c r="D201" s="49"/>
      <c r="E201" s="49"/>
      <c r="F201" s="26">
        <v>20</v>
      </c>
      <c r="G201" s="27">
        <v>1.7</v>
      </c>
      <c r="H201" s="27">
        <v>0.66</v>
      </c>
      <c r="I201" s="27">
        <v>9.66</v>
      </c>
      <c r="J201" s="27">
        <v>51.8</v>
      </c>
      <c r="K201" s="27">
        <v>0.08</v>
      </c>
      <c r="L201" s="27">
        <v>0.08</v>
      </c>
      <c r="M201" s="28">
        <v>0</v>
      </c>
      <c r="N201" s="27">
        <v>0.06</v>
      </c>
      <c r="O201" s="27">
        <v>14.6</v>
      </c>
      <c r="P201" s="27">
        <v>25</v>
      </c>
      <c r="Q201" s="27">
        <v>8</v>
      </c>
      <c r="R201" s="27">
        <v>0.56000000000000005</v>
      </c>
    </row>
    <row r="202" spans="1:18" ht="11.25" customHeight="1" x14ac:dyDescent="0.2">
      <c r="A202" s="50" t="s">
        <v>30</v>
      </c>
      <c r="B202" s="50"/>
      <c r="C202" s="50"/>
      <c r="D202" s="50"/>
      <c r="E202" s="50"/>
      <c r="F202" s="11">
        <v>720</v>
      </c>
      <c r="G202" s="12">
        <v>23.553000000000001</v>
      </c>
      <c r="H202" s="12">
        <v>31.242000000000001</v>
      </c>
      <c r="I202" s="12">
        <v>89.722999999999999</v>
      </c>
      <c r="J202" s="12">
        <v>736.50599999999997</v>
      </c>
      <c r="K202" s="12">
        <v>0.628</v>
      </c>
      <c r="L202" s="12">
        <v>395.21899999999999</v>
      </c>
      <c r="M202" s="12">
        <v>227.55199999999999</v>
      </c>
      <c r="N202" s="12">
        <v>7.1150000000000002</v>
      </c>
      <c r="O202" s="12">
        <v>145.113</v>
      </c>
      <c r="P202" s="12">
        <v>375.27</v>
      </c>
      <c r="Q202" s="12">
        <v>110.86199999999999</v>
      </c>
      <c r="R202" s="12">
        <v>6.3559999999999999</v>
      </c>
    </row>
    <row r="203" spans="1:18" ht="11.25" customHeight="1" x14ac:dyDescent="0.2">
      <c r="A203" s="56" t="s">
        <v>31</v>
      </c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</row>
    <row r="204" spans="1:18" ht="11.25" customHeight="1" x14ac:dyDescent="0.2">
      <c r="A204" s="25" t="s">
        <v>32</v>
      </c>
      <c r="B204" s="49" t="s">
        <v>96</v>
      </c>
      <c r="C204" s="49"/>
      <c r="D204" s="49"/>
      <c r="E204" s="49"/>
      <c r="F204" s="26">
        <v>100</v>
      </c>
      <c r="G204" s="27">
        <v>8.6319999999999997</v>
      </c>
      <c r="H204" s="27">
        <v>10.771000000000001</v>
      </c>
      <c r="I204" s="27">
        <v>48.47</v>
      </c>
      <c r="J204" s="27">
        <v>324.98899999999998</v>
      </c>
      <c r="K204" s="27">
        <v>0.156</v>
      </c>
      <c r="L204" s="27">
        <v>6.9320000000000004</v>
      </c>
      <c r="M204" s="27">
        <v>31.937000000000001</v>
      </c>
      <c r="N204" s="27">
        <v>4.6429999999999998</v>
      </c>
      <c r="O204" s="27">
        <v>31</v>
      </c>
      <c r="P204" s="27">
        <v>105.068</v>
      </c>
      <c r="Q204" s="27">
        <v>20.113</v>
      </c>
      <c r="R204" s="27">
        <v>1.468</v>
      </c>
    </row>
    <row r="205" spans="1:18" ht="11.25" customHeight="1" x14ac:dyDescent="0.2">
      <c r="A205" s="25" t="s">
        <v>33</v>
      </c>
      <c r="B205" s="49" t="s">
        <v>34</v>
      </c>
      <c r="C205" s="49"/>
      <c r="D205" s="49"/>
      <c r="E205" s="49"/>
      <c r="F205" s="26">
        <v>200</v>
      </c>
      <c r="G205" s="27">
        <v>0.2</v>
      </c>
      <c r="H205" s="27">
        <v>5.0999999999999997E-2</v>
      </c>
      <c r="I205" s="27">
        <v>13.042999999999999</v>
      </c>
      <c r="J205" s="27">
        <v>53.387999999999998</v>
      </c>
      <c r="K205" s="27">
        <v>1E-3</v>
      </c>
      <c r="L205" s="27">
        <v>0.1</v>
      </c>
      <c r="M205" s="27">
        <v>0.5</v>
      </c>
      <c r="N205" s="28">
        <v>0</v>
      </c>
      <c r="O205" s="27">
        <v>4.95</v>
      </c>
      <c r="P205" s="27">
        <v>8.24</v>
      </c>
      <c r="Q205" s="27">
        <v>4.4000000000000004</v>
      </c>
      <c r="R205" s="27">
        <v>0.85899999999999999</v>
      </c>
    </row>
    <row r="206" spans="1:18" ht="11.25" customHeight="1" x14ac:dyDescent="0.2">
      <c r="A206" s="50" t="s">
        <v>35</v>
      </c>
      <c r="B206" s="50"/>
      <c r="C206" s="50"/>
      <c r="D206" s="50"/>
      <c r="E206" s="50"/>
      <c r="F206" s="11">
        <v>300</v>
      </c>
      <c r="G206" s="12">
        <v>8.8320000000000007</v>
      </c>
      <c r="H206" s="12">
        <v>10.821999999999999</v>
      </c>
      <c r="I206" s="12">
        <v>61.512999999999998</v>
      </c>
      <c r="J206" s="12">
        <v>378.37700000000001</v>
      </c>
      <c r="K206" s="12">
        <v>0.157</v>
      </c>
      <c r="L206" s="12">
        <v>7.032</v>
      </c>
      <c r="M206" s="12">
        <v>32.436999999999998</v>
      </c>
      <c r="N206" s="12">
        <v>4.6429999999999998</v>
      </c>
      <c r="O206" s="12">
        <v>35.950000000000003</v>
      </c>
      <c r="P206" s="12">
        <v>113.30800000000001</v>
      </c>
      <c r="Q206" s="12">
        <v>24.513000000000002</v>
      </c>
      <c r="R206" s="12">
        <v>2.327</v>
      </c>
    </row>
    <row r="207" spans="1:18" ht="11.25" customHeight="1" x14ac:dyDescent="0.2">
      <c r="A207" s="51" t="s">
        <v>158</v>
      </c>
      <c r="B207" s="51"/>
      <c r="C207" s="51"/>
      <c r="D207" s="51"/>
      <c r="E207" s="51"/>
      <c r="F207" s="13">
        <v>1520</v>
      </c>
      <c r="G207" s="14">
        <v>46.024000000000001</v>
      </c>
      <c r="H207" s="14">
        <v>52.008000000000003</v>
      </c>
      <c r="I207" s="14">
        <v>256.09800000000001</v>
      </c>
      <c r="J207" s="15">
        <v>1667.982</v>
      </c>
      <c r="K207" s="14">
        <v>0.96699999999999997</v>
      </c>
      <c r="L207" s="14">
        <v>403.339</v>
      </c>
      <c r="M207" s="14">
        <v>283.68900000000002</v>
      </c>
      <c r="N207" s="14">
        <v>12.523999999999999</v>
      </c>
      <c r="O207" s="14">
        <v>299.42099999999999</v>
      </c>
      <c r="P207" s="14">
        <v>671.048</v>
      </c>
      <c r="Q207" s="14">
        <v>188.28700000000001</v>
      </c>
      <c r="R207" s="14">
        <v>10.926</v>
      </c>
    </row>
    <row r="208" spans="1:18" ht="12.75" customHeight="1" x14ac:dyDescent="0.2">
      <c r="A208" s="57" t="s">
        <v>159</v>
      </c>
      <c r="B208" s="57"/>
      <c r="C208" s="57"/>
      <c r="D208" s="57"/>
      <c r="E208" s="57"/>
      <c r="F208" s="57"/>
      <c r="G208" s="57"/>
      <c r="H208" s="57"/>
      <c r="I208" s="57"/>
      <c r="J208" s="57"/>
    </row>
    <row r="209" spans="1:18" ht="12.75" customHeight="1" x14ac:dyDescent="0.2">
      <c r="A209" s="46" t="s">
        <v>0</v>
      </c>
      <c r="B209" s="46" t="s">
        <v>1</v>
      </c>
      <c r="C209" s="46"/>
      <c r="D209" s="46"/>
      <c r="E209" s="46"/>
      <c r="F209" s="46" t="s">
        <v>2</v>
      </c>
      <c r="G209" s="45" t="s">
        <v>3</v>
      </c>
      <c r="H209" s="45"/>
      <c r="I209" s="45"/>
      <c r="J209" s="46" t="s">
        <v>4</v>
      </c>
      <c r="K209" s="45" t="s">
        <v>5</v>
      </c>
      <c r="L209" s="45"/>
      <c r="M209" s="45"/>
      <c r="N209" s="45"/>
      <c r="O209" s="46" t="s">
        <v>6</v>
      </c>
      <c r="P209" s="46"/>
      <c r="Q209" s="46"/>
      <c r="R209" s="46"/>
    </row>
    <row r="210" spans="1:18" ht="12.75" customHeight="1" x14ac:dyDescent="0.2">
      <c r="A210" s="55"/>
      <c r="B210" s="52"/>
      <c r="C210" s="53"/>
      <c r="D210" s="53"/>
      <c r="E210" s="54"/>
      <c r="F210" s="55"/>
      <c r="G210" s="24" t="s">
        <v>7</v>
      </c>
      <c r="H210" s="24" t="s">
        <v>8</v>
      </c>
      <c r="I210" s="24" t="s">
        <v>9</v>
      </c>
      <c r="J210" s="55"/>
      <c r="K210" s="24" t="s">
        <v>10</v>
      </c>
      <c r="L210" s="24" t="s">
        <v>11</v>
      </c>
      <c r="M210" s="24" t="s">
        <v>12</v>
      </c>
      <c r="N210" s="24" t="s">
        <v>13</v>
      </c>
      <c r="O210" s="24" t="s">
        <v>14</v>
      </c>
      <c r="P210" s="24" t="s">
        <v>15</v>
      </c>
      <c r="Q210" s="24" t="s">
        <v>16</v>
      </c>
      <c r="R210" s="24" t="s">
        <v>17</v>
      </c>
    </row>
    <row r="211" spans="1:18" ht="12.75" customHeight="1" x14ac:dyDescent="0.2">
      <c r="A211" s="56" t="s">
        <v>18</v>
      </c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</row>
    <row r="212" spans="1:18" ht="11.25" customHeight="1" x14ac:dyDescent="0.2">
      <c r="A212" s="25" t="s">
        <v>79</v>
      </c>
      <c r="B212" s="49" t="s">
        <v>127</v>
      </c>
      <c r="C212" s="49"/>
      <c r="D212" s="49"/>
      <c r="E212" s="49"/>
      <c r="F212" s="26">
        <v>50</v>
      </c>
      <c r="G212" s="27">
        <v>12.7</v>
      </c>
      <c r="H212" s="27">
        <v>11.5</v>
      </c>
      <c r="I212" s="27">
        <v>0.7</v>
      </c>
      <c r="J212" s="27">
        <v>157</v>
      </c>
      <c r="K212" s="27">
        <v>7.0000000000000007E-2</v>
      </c>
      <c r="L212" s="28">
        <v>0</v>
      </c>
      <c r="M212" s="27">
        <v>250</v>
      </c>
      <c r="N212" s="27">
        <v>0.6</v>
      </c>
      <c r="O212" s="27">
        <v>55</v>
      </c>
      <c r="P212" s="27">
        <v>192</v>
      </c>
      <c r="Q212" s="27">
        <v>12</v>
      </c>
      <c r="R212" s="27">
        <v>2.5</v>
      </c>
    </row>
    <row r="213" spans="1:18" ht="11.25" customHeight="1" x14ac:dyDescent="0.2">
      <c r="A213" s="25" t="s">
        <v>42</v>
      </c>
      <c r="B213" s="49" t="s">
        <v>88</v>
      </c>
      <c r="C213" s="49"/>
      <c r="D213" s="49"/>
      <c r="E213" s="49"/>
      <c r="F213" s="26">
        <v>200</v>
      </c>
      <c r="G213" s="27">
        <v>5.694</v>
      </c>
      <c r="H213" s="27">
        <v>6.5149999999999997</v>
      </c>
      <c r="I213" s="27">
        <v>27.655000000000001</v>
      </c>
      <c r="J213" s="27">
        <v>192.65</v>
      </c>
      <c r="K213" s="27">
        <v>0.157</v>
      </c>
      <c r="L213" s="27">
        <v>0.98799999999999999</v>
      </c>
      <c r="M213" s="27">
        <v>35.200000000000003</v>
      </c>
      <c r="N213" s="27">
        <v>0.14000000000000001</v>
      </c>
      <c r="O213" s="27">
        <v>101.97199999999999</v>
      </c>
      <c r="P213" s="27">
        <v>140.1</v>
      </c>
      <c r="Q213" s="27">
        <v>35.628</v>
      </c>
      <c r="R213" s="27">
        <v>0.92</v>
      </c>
    </row>
    <row r="214" spans="1:18" ht="11.25" customHeight="1" x14ac:dyDescent="0.2">
      <c r="A214" s="25" t="s">
        <v>19</v>
      </c>
      <c r="B214" s="49" t="s">
        <v>20</v>
      </c>
      <c r="C214" s="49"/>
      <c r="D214" s="49"/>
      <c r="E214" s="49"/>
      <c r="F214" s="26">
        <v>200</v>
      </c>
      <c r="G214" s="27">
        <v>0.23599999999999999</v>
      </c>
      <c r="H214" s="27">
        <v>5.5E-2</v>
      </c>
      <c r="I214" s="27">
        <v>13.163</v>
      </c>
      <c r="J214" s="27">
        <v>54.747999999999998</v>
      </c>
      <c r="K214" s="27">
        <v>2E-3</v>
      </c>
      <c r="L214" s="27">
        <v>1.7</v>
      </c>
      <c r="M214" s="27">
        <v>0.57999999999999996</v>
      </c>
      <c r="N214" s="27">
        <v>8.0000000000000002E-3</v>
      </c>
      <c r="O214" s="27">
        <v>6.55</v>
      </c>
      <c r="P214" s="27">
        <v>9.1199999999999992</v>
      </c>
      <c r="Q214" s="27">
        <v>4.88</v>
      </c>
      <c r="R214" s="27">
        <v>0.88300000000000001</v>
      </c>
    </row>
    <row r="215" spans="1:18" ht="11.25" customHeight="1" x14ac:dyDescent="0.2">
      <c r="A215" s="25"/>
      <c r="B215" s="49" t="s">
        <v>28</v>
      </c>
      <c r="C215" s="49"/>
      <c r="D215" s="49"/>
      <c r="E215" s="49"/>
      <c r="F215" s="26">
        <v>50</v>
      </c>
      <c r="G215" s="27">
        <v>3.8</v>
      </c>
      <c r="H215" s="27">
        <v>0.4</v>
      </c>
      <c r="I215" s="27">
        <v>24.6</v>
      </c>
      <c r="J215" s="27">
        <v>117.5</v>
      </c>
      <c r="K215" s="27">
        <v>5.5E-2</v>
      </c>
      <c r="L215" s="28">
        <v>0</v>
      </c>
      <c r="M215" s="28">
        <v>0</v>
      </c>
      <c r="N215" s="27">
        <v>0.55000000000000004</v>
      </c>
      <c r="O215" s="27">
        <v>10</v>
      </c>
      <c r="P215" s="27">
        <v>32.5</v>
      </c>
      <c r="Q215" s="27">
        <v>7</v>
      </c>
      <c r="R215" s="27">
        <v>0.55000000000000004</v>
      </c>
    </row>
    <row r="216" spans="1:18" ht="11.25" customHeight="1" x14ac:dyDescent="0.2">
      <c r="A216" s="50" t="s">
        <v>23</v>
      </c>
      <c r="B216" s="50"/>
      <c r="C216" s="50"/>
      <c r="D216" s="50"/>
      <c r="E216" s="50"/>
      <c r="F216" s="11">
        <v>500</v>
      </c>
      <c r="G216" s="12">
        <v>22.43</v>
      </c>
      <c r="H216" s="12">
        <v>18.47</v>
      </c>
      <c r="I216" s="12">
        <v>66.117999999999995</v>
      </c>
      <c r="J216" s="12">
        <v>521.89800000000002</v>
      </c>
      <c r="K216" s="12">
        <v>0.28399999999999997</v>
      </c>
      <c r="L216" s="12">
        <v>2.6880000000000002</v>
      </c>
      <c r="M216" s="12">
        <v>285.77999999999997</v>
      </c>
      <c r="N216" s="12">
        <v>1.298</v>
      </c>
      <c r="O216" s="12">
        <v>173.52199999999999</v>
      </c>
      <c r="P216" s="12">
        <v>373.72</v>
      </c>
      <c r="Q216" s="12">
        <v>59.508000000000003</v>
      </c>
      <c r="R216" s="12">
        <v>4.8529999999999998</v>
      </c>
    </row>
    <row r="217" spans="1:18" ht="11.25" customHeight="1" x14ac:dyDescent="0.2">
      <c r="A217" s="56" t="s">
        <v>24</v>
      </c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</row>
    <row r="218" spans="1:18" ht="11.25" customHeight="1" x14ac:dyDescent="0.2">
      <c r="A218" s="25"/>
      <c r="B218" s="49" t="s">
        <v>131</v>
      </c>
      <c r="C218" s="49"/>
      <c r="D218" s="49"/>
      <c r="E218" s="49"/>
      <c r="F218" s="26">
        <v>60</v>
      </c>
      <c r="G218" s="27">
        <v>0.66</v>
      </c>
      <c r="H218" s="27">
        <v>0.06</v>
      </c>
      <c r="I218" s="27">
        <v>0.96</v>
      </c>
      <c r="J218" s="27">
        <v>7.8</v>
      </c>
      <c r="K218" s="27">
        <v>2.4E-2</v>
      </c>
      <c r="L218" s="27">
        <v>6</v>
      </c>
      <c r="M218" s="27">
        <v>30</v>
      </c>
      <c r="N218" s="28">
        <v>0</v>
      </c>
      <c r="O218" s="27">
        <v>8.4</v>
      </c>
      <c r="P218" s="27">
        <v>15.6</v>
      </c>
      <c r="Q218" s="27">
        <v>12</v>
      </c>
      <c r="R218" s="27">
        <v>0.48599999999999999</v>
      </c>
    </row>
    <row r="219" spans="1:18" ht="11.25" customHeight="1" x14ac:dyDescent="0.2">
      <c r="A219" s="25" t="s">
        <v>36</v>
      </c>
      <c r="B219" s="49" t="s">
        <v>78</v>
      </c>
      <c r="C219" s="49"/>
      <c r="D219" s="49"/>
      <c r="E219" s="49"/>
      <c r="F219" s="26">
        <v>200</v>
      </c>
      <c r="G219" s="27">
        <v>1.478</v>
      </c>
      <c r="H219" s="27">
        <v>2.2040000000000002</v>
      </c>
      <c r="I219" s="27">
        <v>9.9149999999999991</v>
      </c>
      <c r="J219" s="27">
        <v>65.491</v>
      </c>
      <c r="K219" s="27">
        <v>4.4999999999999998E-2</v>
      </c>
      <c r="L219" s="27">
        <v>5.0039999999999996</v>
      </c>
      <c r="M219" s="27">
        <v>160.03100000000001</v>
      </c>
      <c r="N219" s="27">
        <v>1.048</v>
      </c>
      <c r="O219" s="27">
        <v>11.821999999999999</v>
      </c>
      <c r="P219" s="27">
        <v>27.818999999999999</v>
      </c>
      <c r="Q219" s="27">
        <v>10.042</v>
      </c>
      <c r="R219" s="27">
        <v>0.45200000000000001</v>
      </c>
    </row>
    <row r="220" spans="1:18" ht="11.25" customHeight="1" x14ac:dyDescent="0.2">
      <c r="A220" s="25" t="s">
        <v>55</v>
      </c>
      <c r="B220" s="49" t="s">
        <v>160</v>
      </c>
      <c r="C220" s="49"/>
      <c r="D220" s="49"/>
      <c r="E220" s="49"/>
      <c r="F220" s="26">
        <v>120</v>
      </c>
      <c r="G220" s="27">
        <v>13.082000000000001</v>
      </c>
      <c r="H220" s="27">
        <v>25.78</v>
      </c>
      <c r="I220" s="27">
        <v>14.398999999999999</v>
      </c>
      <c r="J220" s="27">
        <v>343.06299999999999</v>
      </c>
      <c r="K220" s="27">
        <v>0.313</v>
      </c>
      <c r="L220" s="27">
        <v>1.6739999999999999</v>
      </c>
      <c r="M220" s="27">
        <v>80.421000000000006</v>
      </c>
      <c r="N220" s="27">
        <v>3.6960000000000002</v>
      </c>
      <c r="O220" s="27">
        <v>32.408999999999999</v>
      </c>
      <c r="P220" s="27">
        <v>140.6</v>
      </c>
      <c r="Q220" s="27">
        <v>22.86</v>
      </c>
      <c r="R220" s="27">
        <v>1.7889999999999999</v>
      </c>
    </row>
    <row r="221" spans="1:18" ht="11.25" customHeight="1" x14ac:dyDescent="0.2">
      <c r="A221" s="25" t="s">
        <v>56</v>
      </c>
      <c r="B221" s="49" t="s">
        <v>57</v>
      </c>
      <c r="C221" s="49"/>
      <c r="D221" s="49"/>
      <c r="E221" s="49"/>
      <c r="F221" s="26">
        <v>150</v>
      </c>
      <c r="G221" s="27">
        <v>4.008</v>
      </c>
      <c r="H221" s="27">
        <v>4.2789999999999999</v>
      </c>
      <c r="I221" s="27">
        <v>33.072000000000003</v>
      </c>
      <c r="J221" s="27">
        <v>187.03100000000001</v>
      </c>
      <c r="K221" s="27">
        <v>4.2999999999999997E-2</v>
      </c>
      <c r="L221" s="28">
        <v>0</v>
      </c>
      <c r="M221" s="27">
        <v>16</v>
      </c>
      <c r="N221" s="27">
        <v>0.56999999999999995</v>
      </c>
      <c r="O221" s="27">
        <v>8.8800000000000008</v>
      </c>
      <c r="P221" s="27">
        <v>81.45</v>
      </c>
      <c r="Q221" s="27">
        <v>26.72</v>
      </c>
      <c r="R221" s="27">
        <v>0.56699999999999995</v>
      </c>
    </row>
    <row r="222" spans="1:18" ht="11.25" customHeight="1" x14ac:dyDescent="0.2">
      <c r="A222" s="25" t="s">
        <v>33</v>
      </c>
      <c r="B222" s="49" t="s">
        <v>34</v>
      </c>
      <c r="C222" s="49"/>
      <c r="D222" s="49"/>
      <c r="E222" s="49"/>
      <c r="F222" s="26">
        <v>180</v>
      </c>
      <c r="G222" s="27">
        <v>0.2</v>
      </c>
      <c r="H222" s="27">
        <v>5.0999999999999997E-2</v>
      </c>
      <c r="I222" s="27">
        <v>12.045</v>
      </c>
      <c r="J222" s="27">
        <v>49.398000000000003</v>
      </c>
      <c r="K222" s="27">
        <v>1E-3</v>
      </c>
      <c r="L222" s="27">
        <v>0.1</v>
      </c>
      <c r="M222" s="27">
        <v>0.5</v>
      </c>
      <c r="N222" s="28">
        <v>0</v>
      </c>
      <c r="O222" s="27">
        <v>4.95</v>
      </c>
      <c r="P222" s="27">
        <v>8.24</v>
      </c>
      <c r="Q222" s="27">
        <v>4.4000000000000004</v>
      </c>
      <c r="R222" s="27">
        <v>0.85599999999999998</v>
      </c>
    </row>
    <row r="223" spans="1:18" ht="11.25" customHeight="1" x14ac:dyDescent="0.2">
      <c r="A223" s="25"/>
      <c r="B223" s="49" t="s">
        <v>28</v>
      </c>
      <c r="C223" s="49"/>
      <c r="D223" s="49"/>
      <c r="E223" s="49"/>
      <c r="F223" s="26">
        <v>20</v>
      </c>
      <c r="G223" s="27">
        <v>1.52</v>
      </c>
      <c r="H223" s="27">
        <v>0.16</v>
      </c>
      <c r="I223" s="27">
        <v>9.84</v>
      </c>
      <c r="J223" s="27">
        <v>47</v>
      </c>
      <c r="K223" s="27">
        <v>2.1999999999999999E-2</v>
      </c>
      <c r="L223" s="28">
        <v>0</v>
      </c>
      <c r="M223" s="28">
        <v>0</v>
      </c>
      <c r="N223" s="27">
        <v>0.22</v>
      </c>
      <c r="O223" s="27">
        <v>4</v>
      </c>
      <c r="P223" s="27">
        <v>13</v>
      </c>
      <c r="Q223" s="27">
        <v>2.8</v>
      </c>
      <c r="R223" s="27">
        <v>0.22</v>
      </c>
    </row>
    <row r="224" spans="1:18" ht="11.25" customHeight="1" x14ac:dyDescent="0.2">
      <c r="A224" s="25"/>
      <c r="B224" s="49" t="s">
        <v>29</v>
      </c>
      <c r="C224" s="49"/>
      <c r="D224" s="49"/>
      <c r="E224" s="49"/>
      <c r="F224" s="26">
        <v>20</v>
      </c>
      <c r="G224" s="27">
        <v>1.7</v>
      </c>
      <c r="H224" s="27">
        <v>0.66</v>
      </c>
      <c r="I224" s="27">
        <v>9.66</v>
      </c>
      <c r="J224" s="27">
        <v>51.8</v>
      </c>
      <c r="K224" s="27">
        <v>0.08</v>
      </c>
      <c r="L224" s="27">
        <v>0.08</v>
      </c>
      <c r="M224" s="28">
        <v>0</v>
      </c>
      <c r="N224" s="27">
        <v>0.06</v>
      </c>
      <c r="O224" s="27">
        <v>14.6</v>
      </c>
      <c r="P224" s="27">
        <v>25</v>
      </c>
      <c r="Q224" s="27">
        <v>8</v>
      </c>
      <c r="R224" s="27">
        <v>0.56000000000000005</v>
      </c>
    </row>
    <row r="225" spans="1:18" ht="11.25" customHeight="1" x14ac:dyDescent="0.2">
      <c r="A225" s="50" t="s">
        <v>30</v>
      </c>
      <c r="B225" s="50"/>
      <c r="C225" s="50"/>
      <c r="D225" s="50"/>
      <c r="E225" s="50"/>
      <c r="F225" s="11">
        <v>750</v>
      </c>
      <c r="G225" s="12">
        <v>22.648</v>
      </c>
      <c r="H225" s="12">
        <v>33.194000000000003</v>
      </c>
      <c r="I225" s="12">
        <v>89.891000000000005</v>
      </c>
      <c r="J225" s="12">
        <v>751.58299999999997</v>
      </c>
      <c r="K225" s="12">
        <v>0.52800000000000002</v>
      </c>
      <c r="L225" s="12">
        <v>12.858000000000001</v>
      </c>
      <c r="M225" s="12">
        <v>286.952</v>
      </c>
      <c r="N225" s="12">
        <v>5.5940000000000003</v>
      </c>
      <c r="O225" s="12">
        <v>85.061000000000007</v>
      </c>
      <c r="P225" s="12">
        <v>311.709</v>
      </c>
      <c r="Q225" s="12">
        <v>86.822000000000003</v>
      </c>
      <c r="R225" s="12">
        <v>4.93</v>
      </c>
    </row>
    <row r="226" spans="1:18" ht="11.25" customHeight="1" x14ac:dyDescent="0.2">
      <c r="A226" s="56" t="s">
        <v>31</v>
      </c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</row>
    <row r="227" spans="1:18" ht="11.25" customHeight="1" x14ac:dyDescent="0.2">
      <c r="A227" s="25" t="s">
        <v>51</v>
      </c>
      <c r="B227" s="49" t="s">
        <v>85</v>
      </c>
      <c r="C227" s="49"/>
      <c r="D227" s="49"/>
      <c r="E227" s="49"/>
      <c r="F227" s="26">
        <v>100</v>
      </c>
      <c r="G227" s="27">
        <v>10.555999999999999</v>
      </c>
      <c r="H227" s="27">
        <v>13.680999999999999</v>
      </c>
      <c r="I227" s="27">
        <v>67.915000000000006</v>
      </c>
      <c r="J227" s="27">
        <v>436.56599999999997</v>
      </c>
      <c r="K227" s="27">
        <v>0.154</v>
      </c>
      <c r="L227" s="28">
        <v>0</v>
      </c>
      <c r="M227" s="27">
        <v>43.284999999999997</v>
      </c>
      <c r="N227" s="27">
        <v>5.93</v>
      </c>
      <c r="O227" s="27">
        <v>26.786999999999999</v>
      </c>
      <c r="P227" s="27">
        <v>108.71299999999999</v>
      </c>
      <c r="Q227" s="27">
        <v>15.516</v>
      </c>
      <c r="R227" s="27">
        <v>1.4830000000000001</v>
      </c>
    </row>
    <row r="228" spans="1:18" ht="11.25" customHeight="1" x14ac:dyDescent="0.2">
      <c r="A228" s="25"/>
      <c r="B228" s="49" t="s">
        <v>41</v>
      </c>
      <c r="C228" s="49"/>
      <c r="D228" s="49"/>
      <c r="E228" s="49"/>
      <c r="F228" s="26">
        <v>200</v>
      </c>
      <c r="G228" s="27">
        <v>1.1000000000000001</v>
      </c>
      <c r="H228" s="27">
        <v>0.2</v>
      </c>
      <c r="I228" s="27">
        <v>24.4</v>
      </c>
      <c r="J228" s="27">
        <v>102</v>
      </c>
      <c r="K228" s="27">
        <v>0.02</v>
      </c>
      <c r="L228" s="27">
        <v>4</v>
      </c>
      <c r="M228" s="28">
        <v>0</v>
      </c>
      <c r="N228" s="27">
        <v>0.2</v>
      </c>
      <c r="O228" s="28">
        <v>0</v>
      </c>
      <c r="P228" s="27">
        <v>14</v>
      </c>
      <c r="Q228" s="27">
        <v>8</v>
      </c>
      <c r="R228" s="27">
        <v>0.6</v>
      </c>
    </row>
    <row r="229" spans="1:18" ht="11.25" customHeight="1" x14ac:dyDescent="0.2">
      <c r="A229" s="50" t="s">
        <v>35</v>
      </c>
      <c r="B229" s="50"/>
      <c r="C229" s="50"/>
      <c r="D229" s="50"/>
      <c r="E229" s="50"/>
      <c r="F229" s="11">
        <v>300</v>
      </c>
      <c r="G229" s="12">
        <v>11.656000000000001</v>
      </c>
      <c r="H229" s="12">
        <v>13.881</v>
      </c>
      <c r="I229" s="12">
        <v>92.314999999999998</v>
      </c>
      <c r="J229" s="12">
        <v>538.56600000000003</v>
      </c>
      <c r="K229" s="12">
        <v>0.17399999999999999</v>
      </c>
      <c r="L229" s="12">
        <v>4</v>
      </c>
      <c r="M229" s="12">
        <v>43.284999999999997</v>
      </c>
      <c r="N229" s="12">
        <v>6.13</v>
      </c>
      <c r="O229" s="12">
        <v>26.786999999999999</v>
      </c>
      <c r="P229" s="12">
        <v>122.71299999999999</v>
      </c>
      <c r="Q229" s="12">
        <v>23.515999999999998</v>
      </c>
      <c r="R229" s="12">
        <v>2.0830000000000002</v>
      </c>
    </row>
    <row r="230" spans="1:18" x14ac:dyDescent="0.2">
      <c r="A230" s="51" t="s">
        <v>161</v>
      </c>
      <c r="B230" s="51"/>
      <c r="C230" s="51"/>
      <c r="D230" s="51"/>
      <c r="E230" s="51"/>
      <c r="F230" s="13">
        <v>1550</v>
      </c>
      <c r="G230" s="14">
        <v>56.734000000000002</v>
      </c>
      <c r="H230" s="14">
        <v>65.545000000000002</v>
      </c>
      <c r="I230" s="14">
        <v>248.32400000000001</v>
      </c>
      <c r="J230" s="15">
        <v>1812.047</v>
      </c>
      <c r="K230" s="14">
        <v>0.98599999999999999</v>
      </c>
      <c r="L230" s="14">
        <v>19.545999999999999</v>
      </c>
      <c r="M230" s="14">
        <v>616.01700000000005</v>
      </c>
      <c r="N230" s="14">
        <v>13.022</v>
      </c>
      <c r="O230" s="14">
        <v>285.37</v>
      </c>
      <c r="P230" s="14">
        <v>808.14200000000005</v>
      </c>
      <c r="Q230" s="14">
        <v>169.846</v>
      </c>
      <c r="R230" s="14">
        <v>11.866</v>
      </c>
    </row>
    <row r="231" spans="1:18" ht="12.75" customHeight="1" x14ac:dyDescent="0.2">
      <c r="A231" s="45" t="s">
        <v>192</v>
      </c>
      <c r="B231" s="45"/>
      <c r="C231" s="45"/>
      <c r="D231" s="45"/>
      <c r="E231" s="45"/>
      <c r="F231" s="45"/>
      <c r="G231" s="45"/>
      <c r="H231" s="45"/>
    </row>
    <row r="232" spans="1:18" ht="12.75" customHeight="1" x14ac:dyDescent="0.2">
      <c r="A232" s="46"/>
      <c r="B232" s="46"/>
      <c r="C232" s="46"/>
      <c r="D232" s="46"/>
      <c r="E232" s="45" t="s">
        <v>3</v>
      </c>
      <c r="F232" s="45"/>
      <c r="G232" s="45"/>
      <c r="H232" s="46" t="s">
        <v>4</v>
      </c>
      <c r="I232" s="45" t="s">
        <v>5</v>
      </c>
      <c r="J232" s="45"/>
      <c r="K232" s="45"/>
      <c r="L232" s="45"/>
      <c r="M232" s="46" t="s">
        <v>6</v>
      </c>
      <c r="N232" s="46"/>
      <c r="O232" s="46"/>
      <c r="P232" s="46"/>
    </row>
    <row r="233" spans="1:18" ht="12.75" customHeight="1" x14ac:dyDescent="0.2">
      <c r="A233" s="52"/>
      <c r="B233" s="53"/>
      <c r="C233" s="53"/>
      <c r="D233" s="54"/>
      <c r="E233" s="24" t="s">
        <v>7</v>
      </c>
      <c r="F233" s="24" t="s">
        <v>8</v>
      </c>
      <c r="G233" s="24" t="s">
        <v>9</v>
      </c>
      <c r="H233" s="55"/>
      <c r="I233" s="24" t="s">
        <v>10</v>
      </c>
      <c r="J233" s="24" t="s">
        <v>11</v>
      </c>
      <c r="K233" s="24" t="s">
        <v>12</v>
      </c>
      <c r="L233" s="24" t="s">
        <v>13</v>
      </c>
      <c r="M233" s="24" t="s">
        <v>14</v>
      </c>
      <c r="N233" s="24" t="s">
        <v>15</v>
      </c>
      <c r="O233" s="24" t="s">
        <v>16</v>
      </c>
      <c r="P233" s="24" t="s">
        <v>17</v>
      </c>
      <c r="Q233" s="29"/>
    </row>
    <row r="234" spans="1:18" ht="12.75" customHeight="1" x14ac:dyDescent="0.2">
      <c r="A234" s="47" t="s">
        <v>162</v>
      </c>
      <c r="B234" s="47"/>
      <c r="C234" s="47"/>
      <c r="D234" s="47"/>
      <c r="E234" s="30">
        <v>48.981000000000002</v>
      </c>
      <c r="F234" s="30">
        <v>57.642000000000003</v>
      </c>
      <c r="G234" s="30">
        <v>273.65100000000001</v>
      </c>
      <c r="H234" s="31">
        <v>1805.8920000000001</v>
      </c>
      <c r="I234" s="30">
        <v>0.55600000000000005</v>
      </c>
      <c r="J234" s="30">
        <v>380.17399999999998</v>
      </c>
      <c r="K234" s="30">
        <v>616.61400000000003</v>
      </c>
      <c r="L234" s="30">
        <v>14.667</v>
      </c>
      <c r="M234" s="30">
        <v>244.19200000000001</v>
      </c>
      <c r="N234" s="30">
        <v>584.16300000000001</v>
      </c>
      <c r="O234" s="30">
        <v>138.125</v>
      </c>
      <c r="P234" s="30">
        <v>8.1150000000000002</v>
      </c>
      <c r="Q234" s="32"/>
    </row>
    <row r="235" spans="1:18" ht="12" x14ac:dyDescent="0.2">
      <c r="A235" s="47" t="s">
        <v>163</v>
      </c>
      <c r="B235" s="47"/>
      <c r="C235" s="47"/>
      <c r="D235" s="47"/>
      <c r="E235" s="30">
        <v>59.545000000000002</v>
      </c>
      <c r="F235" s="30">
        <v>59.448</v>
      </c>
      <c r="G235" s="30">
        <v>276.82499999999999</v>
      </c>
      <c r="H235" s="31">
        <v>1870</v>
      </c>
      <c r="I235" s="30">
        <v>0.88200000000000001</v>
      </c>
      <c r="J235" s="30">
        <v>375.649</v>
      </c>
      <c r="K235" s="30">
        <v>452.92399999999998</v>
      </c>
      <c r="L235" s="30">
        <v>13.839</v>
      </c>
      <c r="M235" s="30">
        <v>275.62799999999999</v>
      </c>
      <c r="N235" s="30">
        <v>809.95</v>
      </c>
      <c r="O235" s="30">
        <v>185.477</v>
      </c>
      <c r="P235" s="30">
        <v>12.223000000000001</v>
      </c>
      <c r="Q235" s="32"/>
    </row>
    <row r="236" spans="1:18" ht="12" x14ac:dyDescent="0.2">
      <c r="A236" s="47" t="s">
        <v>164</v>
      </c>
      <c r="B236" s="47"/>
      <c r="C236" s="47"/>
      <c r="D236" s="47"/>
      <c r="E236" s="30">
        <v>54.485999999999997</v>
      </c>
      <c r="F236" s="30">
        <v>70.876999999999995</v>
      </c>
      <c r="G236" s="30">
        <v>285.11</v>
      </c>
      <c r="H236" s="31">
        <v>1996.991</v>
      </c>
      <c r="I236" s="30">
        <v>0.81699999999999995</v>
      </c>
      <c r="J236" s="30">
        <v>32.545999999999999</v>
      </c>
      <c r="K236" s="30">
        <v>612.78800000000001</v>
      </c>
      <c r="L236" s="30">
        <v>10.92</v>
      </c>
      <c r="M236" s="30">
        <v>289.27499999999998</v>
      </c>
      <c r="N236" s="30">
        <v>615.59</v>
      </c>
      <c r="O236" s="30">
        <v>211.143</v>
      </c>
      <c r="P236" s="30">
        <v>11.268000000000001</v>
      </c>
      <c r="Q236" s="32"/>
    </row>
    <row r="237" spans="1:18" ht="12" x14ac:dyDescent="0.2">
      <c r="A237" s="47" t="s">
        <v>165</v>
      </c>
      <c r="B237" s="47"/>
      <c r="C237" s="47"/>
      <c r="D237" s="47"/>
      <c r="E237" s="30">
        <v>74.534999999999997</v>
      </c>
      <c r="F237" s="30">
        <v>80.784999999999997</v>
      </c>
      <c r="G237" s="30">
        <v>215.72399999999999</v>
      </c>
      <c r="H237" s="31">
        <v>1897.9659999999999</v>
      </c>
      <c r="I237" s="30">
        <v>0.97299999999999998</v>
      </c>
      <c r="J237" s="30">
        <v>165.39500000000001</v>
      </c>
      <c r="K237" s="31">
        <v>1077.43</v>
      </c>
      <c r="L237" s="30">
        <v>16.510999999999999</v>
      </c>
      <c r="M237" s="30">
        <v>746.45100000000002</v>
      </c>
      <c r="N237" s="31">
        <v>1240.9649999999999</v>
      </c>
      <c r="O237" s="30">
        <v>207.619</v>
      </c>
      <c r="P237" s="30">
        <v>16.428000000000001</v>
      </c>
      <c r="Q237" s="32"/>
    </row>
    <row r="238" spans="1:18" ht="12" x14ac:dyDescent="0.2">
      <c r="A238" s="47" t="s">
        <v>166</v>
      </c>
      <c r="B238" s="47"/>
      <c r="C238" s="47"/>
      <c r="D238" s="47"/>
      <c r="E238" s="30">
        <v>53.329000000000001</v>
      </c>
      <c r="F238" s="30">
        <v>42.158000000000001</v>
      </c>
      <c r="G238" s="30">
        <v>258.75200000000001</v>
      </c>
      <c r="H238" s="31">
        <v>1628.405</v>
      </c>
      <c r="I238" s="30">
        <v>1.202</v>
      </c>
      <c r="J238" s="30">
        <v>21.202000000000002</v>
      </c>
      <c r="K238" s="30">
        <v>325.548</v>
      </c>
      <c r="L238" s="30">
        <v>10.365</v>
      </c>
      <c r="M238" s="30">
        <v>345.553</v>
      </c>
      <c r="N238" s="30">
        <v>765.29300000000001</v>
      </c>
      <c r="O238" s="30">
        <v>208.70400000000001</v>
      </c>
      <c r="P238" s="30">
        <v>14.531000000000001</v>
      </c>
      <c r="Q238" s="32"/>
    </row>
    <row r="239" spans="1:18" ht="12" x14ac:dyDescent="0.2">
      <c r="A239" s="48" t="s">
        <v>62</v>
      </c>
      <c r="B239" s="48"/>
      <c r="C239" s="48"/>
      <c r="D239" s="48"/>
      <c r="E239" s="33">
        <v>58.174999999999997</v>
      </c>
      <c r="F239" s="33">
        <v>62.182000000000002</v>
      </c>
      <c r="G239" s="33">
        <v>262.012</v>
      </c>
      <c r="H239" s="34">
        <v>1839.8510000000001</v>
      </c>
      <c r="I239" s="33">
        <v>0.88600000000000001</v>
      </c>
      <c r="J239" s="33">
        <v>194.99299999999999</v>
      </c>
      <c r="K239" s="33">
        <v>617.06100000000004</v>
      </c>
      <c r="L239" s="33">
        <v>13.26</v>
      </c>
      <c r="M239" s="33">
        <v>380.22</v>
      </c>
      <c r="N239" s="33">
        <v>803.19200000000001</v>
      </c>
      <c r="O239" s="33">
        <v>190.214</v>
      </c>
      <c r="P239" s="33">
        <v>12.513</v>
      </c>
      <c r="Q239" s="32"/>
    </row>
    <row r="240" spans="1:18" ht="12" x14ac:dyDescent="0.2">
      <c r="A240" s="47" t="s">
        <v>167</v>
      </c>
      <c r="B240" s="47"/>
      <c r="C240" s="47"/>
      <c r="D240" s="47"/>
      <c r="E240" s="30">
        <v>48.694000000000003</v>
      </c>
      <c r="F240" s="30">
        <v>56.472000000000001</v>
      </c>
      <c r="G240" s="30">
        <v>262.70999999999998</v>
      </c>
      <c r="H240" s="31">
        <v>1767.2809999999999</v>
      </c>
      <c r="I240" s="30">
        <v>0.72099999999999997</v>
      </c>
      <c r="J240" s="30">
        <v>373.11900000000003</v>
      </c>
      <c r="K240" s="30">
        <v>294.52999999999997</v>
      </c>
      <c r="L240" s="30">
        <v>14.273</v>
      </c>
      <c r="M240" s="30">
        <v>276.5</v>
      </c>
      <c r="N240" s="30">
        <v>619.476</v>
      </c>
      <c r="O240" s="30">
        <v>144.08699999999999</v>
      </c>
      <c r="P240" s="30">
        <v>9.6310000000000002</v>
      </c>
      <c r="Q240" s="32"/>
    </row>
    <row r="241" spans="1:17" ht="12" x14ac:dyDescent="0.2">
      <c r="A241" s="47" t="s">
        <v>168</v>
      </c>
      <c r="B241" s="47"/>
      <c r="C241" s="47"/>
      <c r="D241" s="47"/>
      <c r="E241" s="30">
        <v>67.111999999999995</v>
      </c>
      <c r="F241" s="30">
        <v>68.165999999999997</v>
      </c>
      <c r="G241" s="30">
        <v>250.869</v>
      </c>
      <c r="H241" s="31">
        <v>1892.557</v>
      </c>
      <c r="I241" s="30">
        <v>1.012</v>
      </c>
      <c r="J241" s="30">
        <v>43.17</v>
      </c>
      <c r="K241" s="30">
        <v>767.65599999999995</v>
      </c>
      <c r="L241" s="30">
        <v>14.976000000000001</v>
      </c>
      <c r="M241" s="30">
        <v>583.87699999999995</v>
      </c>
      <c r="N241" s="31">
        <v>1040.8240000000001</v>
      </c>
      <c r="O241" s="30">
        <v>259.47000000000003</v>
      </c>
      <c r="P241" s="30">
        <v>14.278</v>
      </c>
      <c r="Q241" s="32"/>
    </row>
    <row r="242" spans="1:17" ht="12" x14ac:dyDescent="0.2">
      <c r="A242" s="47" t="s">
        <v>169</v>
      </c>
      <c r="B242" s="47"/>
      <c r="C242" s="47"/>
      <c r="D242" s="47"/>
      <c r="E242" s="30">
        <v>48.677</v>
      </c>
      <c r="F242" s="30">
        <v>53.771999999999998</v>
      </c>
      <c r="G242" s="30">
        <v>266.99200000000002</v>
      </c>
      <c r="H242" s="31">
        <v>1748.569</v>
      </c>
      <c r="I242" s="30">
        <v>0.626</v>
      </c>
      <c r="J242" s="30">
        <v>133.76300000000001</v>
      </c>
      <c r="K242" s="30">
        <v>877.87</v>
      </c>
      <c r="L242" s="30">
        <v>14.196</v>
      </c>
      <c r="M242" s="30">
        <v>348.53800000000001</v>
      </c>
      <c r="N242" s="30">
        <v>651.23599999999999</v>
      </c>
      <c r="O242" s="30">
        <v>147.34100000000001</v>
      </c>
      <c r="P242" s="30">
        <v>11.29</v>
      </c>
      <c r="Q242" s="32"/>
    </row>
    <row r="243" spans="1:17" ht="12" x14ac:dyDescent="0.2">
      <c r="A243" s="47" t="s">
        <v>170</v>
      </c>
      <c r="B243" s="47"/>
      <c r="C243" s="47"/>
      <c r="D243" s="47"/>
      <c r="E243" s="30">
        <v>46.024000000000001</v>
      </c>
      <c r="F243" s="30">
        <v>52.008000000000003</v>
      </c>
      <c r="G243" s="30">
        <v>256.09800000000001</v>
      </c>
      <c r="H243" s="31">
        <v>1667.982</v>
      </c>
      <c r="I243" s="30">
        <v>0.96699999999999997</v>
      </c>
      <c r="J243" s="30">
        <v>403.339</v>
      </c>
      <c r="K243" s="30">
        <v>283.68900000000002</v>
      </c>
      <c r="L243" s="30">
        <v>12.523999999999999</v>
      </c>
      <c r="M243" s="30">
        <v>299.42099999999999</v>
      </c>
      <c r="N243" s="30">
        <v>671.048</v>
      </c>
      <c r="O243" s="30">
        <v>188.28700000000001</v>
      </c>
      <c r="P243" s="30">
        <v>10.926</v>
      </c>
      <c r="Q243" s="32"/>
    </row>
    <row r="244" spans="1:17" ht="12" x14ac:dyDescent="0.2">
      <c r="A244" s="47" t="s">
        <v>171</v>
      </c>
      <c r="B244" s="47"/>
      <c r="C244" s="47"/>
      <c r="D244" s="47"/>
      <c r="E244" s="30">
        <v>56.734000000000002</v>
      </c>
      <c r="F244" s="30">
        <v>65.545000000000002</v>
      </c>
      <c r="G244" s="30">
        <v>248.32400000000001</v>
      </c>
      <c r="H244" s="31">
        <v>1812.047</v>
      </c>
      <c r="I244" s="30">
        <v>0.98599999999999999</v>
      </c>
      <c r="J244" s="30">
        <v>19.545999999999999</v>
      </c>
      <c r="K244" s="30">
        <v>616.01700000000005</v>
      </c>
      <c r="L244" s="30">
        <v>13.022</v>
      </c>
      <c r="M244" s="30">
        <v>285.37</v>
      </c>
      <c r="N244" s="30">
        <v>808.14200000000005</v>
      </c>
      <c r="O244" s="30">
        <v>169.846</v>
      </c>
      <c r="P244" s="30">
        <v>11.866</v>
      </c>
      <c r="Q244" s="32"/>
    </row>
    <row r="245" spans="1:17" ht="12" x14ac:dyDescent="0.2">
      <c r="A245" s="48" t="s">
        <v>89</v>
      </c>
      <c r="B245" s="48"/>
      <c r="C245" s="48"/>
      <c r="D245" s="48"/>
      <c r="E245" s="33">
        <v>53.448</v>
      </c>
      <c r="F245" s="33">
        <v>59.192999999999998</v>
      </c>
      <c r="G245" s="33">
        <v>256.99900000000002</v>
      </c>
      <c r="H245" s="34">
        <v>1777.6869999999999</v>
      </c>
      <c r="I245" s="33">
        <v>0.86199999999999999</v>
      </c>
      <c r="J245" s="33">
        <v>194.58699999999999</v>
      </c>
      <c r="K245" s="33">
        <v>567.952</v>
      </c>
      <c r="L245" s="33">
        <v>13.798</v>
      </c>
      <c r="M245" s="33">
        <v>358.74099999999999</v>
      </c>
      <c r="N245" s="33">
        <v>758.14499999999998</v>
      </c>
      <c r="O245" s="33">
        <v>181.80600000000001</v>
      </c>
      <c r="P245" s="33">
        <v>11.598000000000001</v>
      </c>
      <c r="Q245" s="32"/>
    </row>
    <row r="246" spans="1:17" ht="12" x14ac:dyDescent="0.2">
      <c r="A246" s="58" t="s">
        <v>63</v>
      </c>
      <c r="B246" s="58"/>
      <c r="C246" s="58"/>
      <c r="D246" s="58"/>
      <c r="E246" s="17">
        <v>55.811999999999998</v>
      </c>
      <c r="F246" s="17">
        <v>60.688000000000002</v>
      </c>
      <c r="G246" s="17">
        <v>259.50599999999997</v>
      </c>
      <c r="H246" s="18">
        <v>1808.769</v>
      </c>
      <c r="I246" s="17">
        <v>0.874</v>
      </c>
      <c r="J246" s="17">
        <v>194.79</v>
      </c>
      <c r="K246" s="17">
        <v>592.50699999999995</v>
      </c>
      <c r="L246" s="17">
        <v>13.529</v>
      </c>
      <c r="M246" s="17">
        <v>369.48099999999999</v>
      </c>
      <c r="N246" s="17">
        <v>780.66899999999998</v>
      </c>
      <c r="O246" s="17">
        <v>186.01</v>
      </c>
      <c r="P246" s="17">
        <v>12.055999999999999</v>
      </c>
      <c r="Q246" s="32"/>
    </row>
    <row r="247" spans="1:17" ht="12" x14ac:dyDescent="0.2">
      <c r="A247" s="59" t="s">
        <v>64</v>
      </c>
      <c r="B247" s="59"/>
      <c r="C247" s="59"/>
      <c r="D247" s="59"/>
      <c r="E247" s="35">
        <v>77</v>
      </c>
      <c r="F247" s="35">
        <v>79</v>
      </c>
      <c r="G247" s="35">
        <v>335</v>
      </c>
      <c r="H247" s="36">
        <v>2350</v>
      </c>
      <c r="I247" s="37">
        <v>1.2</v>
      </c>
      <c r="J247" s="35">
        <v>60</v>
      </c>
      <c r="K247" s="35">
        <v>700</v>
      </c>
      <c r="L247" s="35">
        <v>12</v>
      </c>
      <c r="M247" s="36">
        <v>1100</v>
      </c>
      <c r="N247" s="36">
        <v>1100</v>
      </c>
      <c r="O247" s="35">
        <v>250</v>
      </c>
      <c r="P247" s="35">
        <v>12</v>
      </c>
      <c r="Q247" s="32"/>
    </row>
    <row r="248" spans="1:17" ht="12" x14ac:dyDescent="0.2">
      <c r="A248" s="59" t="s">
        <v>193</v>
      </c>
      <c r="B248" s="59"/>
      <c r="C248" s="59"/>
      <c r="D248" s="59"/>
      <c r="E248" s="39">
        <f>E246/E247</f>
        <v>0.72483116883116883</v>
      </c>
      <c r="F248" s="39">
        <f t="shared" ref="F248:P248" si="0">F246/F247</f>
        <v>0.76820253164556962</v>
      </c>
      <c r="G248" s="39">
        <f t="shared" si="0"/>
        <v>0.77464477611940286</v>
      </c>
      <c r="H248" s="39">
        <f t="shared" si="0"/>
        <v>0.76968893617021272</v>
      </c>
      <c r="I248" s="39">
        <f t="shared" si="0"/>
        <v>0.72833333333333339</v>
      </c>
      <c r="J248" s="39">
        <f t="shared" si="0"/>
        <v>3.2464999999999997</v>
      </c>
      <c r="K248" s="39">
        <f t="shared" si="0"/>
        <v>0.84643857142857137</v>
      </c>
      <c r="L248" s="39">
        <f t="shared" si="0"/>
        <v>1.1274166666666667</v>
      </c>
      <c r="M248" s="39">
        <f t="shared" si="0"/>
        <v>0.33589181818181818</v>
      </c>
      <c r="N248" s="39">
        <f t="shared" si="0"/>
        <v>0.70969909090909089</v>
      </c>
      <c r="O248" s="39">
        <f t="shared" si="0"/>
        <v>0.74403999999999992</v>
      </c>
      <c r="P248" s="39">
        <f t="shared" si="0"/>
        <v>1.0046666666666666</v>
      </c>
    </row>
    <row r="249" spans="1:17" ht="12.75" x14ac:dyDescent="0.2">
      <c r="A249" s="61" t="s">
        <v>192</v>
      </c>
      <c r="B249" s="61"/>
      <c r="C249" s="61"/>
      <c r="D249" s="61"/>
      <c r="E249" s="61"/>
      <c r="F249" s="61"/>
      <c r="G249" s="61"/>
    </row>
    <row r="250" spans="1:17" x14ac:dyDescent="0.2">
      <c r="A250" s="62"/>
      <c r="B250" s="62"/>
      <c r="C250" s="62"/>
      <c r="D250" s="62"/>
      <c r="E250" s="46" t="s">
        <v>18</v>
      </c>
      <c r="F250" s="46" t="s">
        <v>24</v>
      </c>
      <c r="G250" s="46" t="s">
        <v>31</v>
      </c>
      <c r="H250" s="46" t="s">
        <v>65</v>
      </c>
      <c r="I250" s="32"/>
    </row>
    <row r="251" spans="1:17" ht="11.25" customHeight="1" x14ac:dyDescent="0.2">
      <c r="A251" s="63"/>
      <c r="B251" s="64"/>
      <c r="C251" s="64"/>
      <c r="D251" s="65"/>
      <c r="E251" s="55"/>
      <c r="F251" s="55"/>
      <c r="G251" s="55"/>
      <c r="H251" s="55"/>
    </row>
    <row r="252" spans="1:17" ht="11.25" customHeight="1" x14ac:dyDescent="0.2">
      <c r="A252" s="47" t="s">
        <v>162</v>
      </c>
      <c r="B252" s="47"/>
      <c r="C252" s="47"/>
      <c r="D252" s="47"/>
      <c r="E252" s="19">
        <v>500</v>
      </c>
      <c r="F252" s="19">
        <v>720</v>
      </c>
      <c r="G252" s="19">
        <v>300</v>
      </c>
      <c r="H252" s="38">
        <v>1520</v>
      </c>
      <c r="I252" s="32"/>
    </row>
    <row r="253" spans="1:17" ht="11.25" customHeight="1" x14ac:dyDescent="0.2">
      <c r="A253" s="47" t="s">
        <v>163</v>
      </c>
      <c r="B253" s="47"/>
      <c r="C253" s="47"/>
      <c r="D253" s="47"/>
      <c r="E253" s="19">
        <v>510</v>
      </c>
      <c r="F253" s="19">
        <v>720</v>
      </c>
      <c r="G253" s="19">
        <v>300</v>
      </c>
      <c r="H253" s="38">
        <v>1530</v>
      </c>
      <c r="I253" s="32"/>
    </row>
    <row r="254" spans="1:17" ht="11.25" customHeight="1" x14ac:dyDescent="0.2">
      <c r="A254" s="47" t="s">
        <v>164</v>
      </c>
      <c r="B254" s="47"/>
      <c r="C254" s="47"/>
      <c r="D254" s="47"/>
      <c r="E254" s="19">
        <v>500</v>
      </c>
      <c r="F254" s="19">
        <v>705</v>
      </c>
      <c r="G254" s="19">
        <v>300</v>
      </c>
      <c r="H254" s="38">
        <v>1505</v>
      </c>
      <c r="I254" s="32"/>
    </row>
    <row r="255" spans="1:17" ht="12" x14ac:dyDescent="0.2">
      <c r="A255" s="47" t="s">
        <v>165</v>
      </c>
      <c r="B255" s="47"/>
      <c r="C255" s="47"/>
      <c r="D255" s="47"/>
      <c r="E255" s="19">
        <v>535</v>
      </c>
      <c r="F255" s="19">
        <v>740</v>
      </c>
      <c r="G255" s="19">
        <v>300</v>
      </c>
      <c r="H255" s="38">
        <v>1575</v>
      </c>
      <c r="I255" s="32"/>
    </row>
    <row r="256" spans="1:17" ht="12" x14ac:dyDescent="0.2">
      <c r="A256" s="47" t="s">
        <v>166</v>
      </c>
      <c r="B256" s="47"/>
      <c r="C256" s="47"/>
      <c r="D256" s="47"/>
      <c r="E256" s="19">
        <v>500</v>
      </c>
      <c r="F256" s="19">
        <v>720</v>
      </c>
      <c r="G256" s="19">
        <v>300</v>
      </c>
      <c r="H256" s="38">
        <v>1520</v>
      </c>
      <c r="I256" s="32"/>
    </row>
    <row r="257" spans="1:18" ht="12" x14ac:dyDescent="0.2">
      <c r="A257" s="47" t="s">
        <v>167</v>
      </c>
      <c r="B257" s="47"/>
      <c r="C257" s="47"/>
      <c r="D257" s="47"/>
      <c r="E257" s="19">
        <v>510</v>
      </c>
      <c r="F257" s="19">
        <v>720</v>
      </c>
      <c r="G257" s="19">
        <v>300</v>
      </c>
      <c r="H257" s="38">
        <v>1530</v>
      </c>
      <c r="I257" s="32"/>
    </row>
    <row r="258" spans="1:18" ht="12" x14ac:dyDescent="0.2">
      <c r="A258" s="47" t="s">
        <v>168</v>
      </c>
      <c r="B258" s="47"/>
      <c r="C258" s="47"/>
      <c r="D258" s="47"/>
      <c r="E258" s="19">
        <v>540</v>
      </c>
      <c r="F258" s="19">
        <v>750</v>
      </c>
      <c r="G258" s="19">
        <v>300</v>
      </c>
      <c r="H258" s="38">
        <v>1590</v>
      </c>
      <c r="I258" s="32"/>
    </row>
    <row r="259" spans="1:18" ht="12" x14ac:dyDescent="0.2">
      <c r="A259" s="47" t="s">
        <v>169</v>
      </c>
      <c r="B259" s="47"/>
      <c r="C259" s="47"/>
      <c r="D259" s="47"/>
      <c r="E259" s="19">
        <v>570</v>
      </c>
      <c r="F259" s="19">
        <v>720</v>
      </c>
      <c r="G259" s="19">
        <v>300</v>
      </c>
      <c r="H259" s="38">
        <v>1590</v>
      </c>
      <c r="I259" s="32"/>
    </row>
    <row r="260" spans="1:18" ht="12" x14ac:dyDescent="0.2">
      <c r="A260" s="47" t="s">
        <v>170</v>
      </c>
      <c r="B260" s="47"/>
      <c r="C260" s="47"/>
      <c r="D260" s="47"/>
      <c r="E260" s="19">
        <v>500</v>
      </c>
      <c r="F260" s="19">
        <v>720</v>
      </c>
      <c r="G260" s="19">
        <v>300</v>
      </c>
      <c r="H260" s="38">
        <v>1520</v>
      </c>
      <c r="I260" s="32"/>
    </row>
    <row r="261" spans="1:18" ht="12" x14ac:dyDescent="0.2">
      <c r="A261" s="47" t="s">
        <v>171</v>
      </c>
      <c r="B261" s="47"/>
      <c r="C261" s="47"/>
      <c r="D261" s="47"/>
      <c r="E261" s="19">
        <v>500</v>
      </c>
      <c r="F261" s="19">
        <v>750</v>
      </c>
      <c r="G261" s="19">
        <v>300</v>
      </c>
      <c r="H261" s="38">
        <v>1550</v>
      </c>
      <c r="I261" s="32"/>
    </row>
    <row r="262" spans="1:18" ht="12" x14ac:dyDescent="0.2">
      <c r="A262" s="58" t="s">
        <v>63</v>
      </c>
      <c r="B262" s="58"/>
      <c r="C262" s="58"/>
      <c r="D262" s="58"/>
      <c r="E262" s="20">
        <v>517</v>
      </c>
      <c r="F262" s="20">
        <v>727</v>
      </c>
      <c r="G262" s="20">
        <v>300</v>
      </c>
      <c r="H262" s="21">
        <v>1544</v>
      </c>
      <c r="I262" s="32"/>
    </row>
    <row r="263" spans="1:18" ht="12" x14ac:dyDescent="0.2">
      <c r="A263" s="59" t="s">
        <v>64</v>
      </c>
      <c r="B263" s="59"/>
      <c r="C263" s="59"/>
      <c r="D263" s="59"/>
      <c r="E263" s="22">
        <v>500</v>
      </c>
      <c r="F263" s="22">
        <v>700</v>
      </c>
      <c r="G263" s="22">
        <v>300</v>
      </c>
      <c r="H263" s="23">
        <v>1500</v>
      </c>
      <c r="I263" s="32"/>
    </row>
    <row r="264" spans="1:18" ht="12.75" x14ac:dyDescent="0.2">
      <c r="A264" s="57" t="s">
        <v>172</v>
      </c>
      <c r="B264" s="57"/>
      <c r="C264" s="57"/>
      <c r="D264" s="57"/>
      <c r="E264" s="57"/>
      <c r="F264" s="57"/>
      <c r="G264" s="57"/>
      <c r="H264" s="57"/>
      <c r="I264" s="57"/>
      <c r="J264" s="57"/>
    </row>
    <row r="265" spans="1:18" ht="12.75" customHeight="1" x14ac:dyDescent="0.2">
      <c r="A265" s="46" t="s">
        <v>0</v>
      </c>
      <c r="B265" s="46" t="s">
        <v>1</v>
      </c>
      <c r="C265" s="46"/>
      <c r="D265" s="46"/>
      <c r="E265" s="46"/>
      <c r="F265" s="46" t="s">
        <v>2</v>
      </c>
      <c r="G265" s="45" t="s">
        <v>3</v>
      </c>
      <c r="H265" s="45"/>
      <c r="I265" s="45"/>
      <c r="J265" s="46" t="s">
        <v>4</v>
      </c>
      <c r="K265" s="45" t="s">
        <v>5</v>
      </c>
      <c r="L265" s="45"/>
      <c r="M265" s="45"/>
      <c r="N265" s="45"/>
      <c r="O265" s="46" t="s">
        <v>6</v>
      </c>
      <c r="P265" s="46"/>
      <c r="Q265" s="46"/>
      <c r="R265" s="46"/>
    </row>
    <row r="266" spans="1:18" ht="12.75" customHeight="1" x14ac:dyDescent="0.2">
      <c r="A266" s="55"/>
      <c r="B266" s="52"/>
      <c r="C266" s="53"/>
      <c r="D266" s="53"/>
      <c r="E266" s="54"/>
      <c r="F266" s="55"/>
      <c r="G266" s="24" t="s">
        <v>7</v>
      </c>
      <c r="H266" s="24" t="s">
        <v>8</v>
      </c>
      <c r="I266" s="24" t="s">
        <v>9</v>
      </c>
      <c r="J266" s="55"/>
      <c r="K266" s="24" t="s">
        <v>10</v>
      </c>
      <c r="L266" s="24" t="s">
        <v>11</v>
      </c>
      <c r="M266" s="24" t="s">
        <v>12</v>
      </c>
      <c r="N266" s="24" t="s">
        <v>13</v>
      </c>
      <c r="O266" s="24" t="s">
        <v>14</v>
      </c>
      <c r="P266" s="24" t="s">
        <v>15</v>
      </c>
      <c r="Q266" s="24" t="s">
        <v>16</v>
      </c>
      <c r="R266" s="24" t="s">
        <v>17</v>
      </c>
    </row>
    <row r="267" spans="1:18" ht="12.75" customHeight="1" x14ac:dyDescent="0.2">
      <c r="A267" s="56" t="s">
        <v>18</v>
      </c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</row>
    <row r="268" spans="1:18" ht="12.75" customHeight="1" x14ac:dyDescent="0.2">
      <c r="A268" s="25" t="s">
        <v>61</v>
      </c>
      <c r="B268" s="49" t="s">
        <v>86</v>
      </c>
      <c r="C268" s="49"/>
      <c r="D268" s="49"/>
      <c r="E268" s="49"/>
      <c r="F268" s="26">
        <v>250</v>
      </c>
      <c r="G268" s="27">
        <v>5.3789999999999996</v>
      </c>
      <c r="H268" s="27">
        <v>6.976</v>
      </c>
      <c r="I268" s="27">
        <v>30.602</v>
      </c>
      <c r="J268" s="27">
        <v>207.44800000000001</v>
      </c>
      <c r="K268" s="27">
        <v>7.3999999999999996E-2</v>
      </c>
      <c r="L268" s="27">
        <v>1.2350000000000001</v>
      </c>
      <c r="M268" s="27">
        <v>43</v>
      </c>
      <c r="N268" s="27">
        <v>0.435</v>
      </c>
      <c r="O268" s="27">
        <v>123.384</v>
      </c>
      <c r="P268" s="27">
        <v>109.15</v>
      </c>
      <c r="Q268" s="27">
        <v>17.975999999999999</v>
      </c>
      <c r="R268" s="27">
        <v>0.40500000000000003</v>
      </c>
    </row>
    <row r="269" spans="1:18" ht="11.25" customHeight="1" x14ac:dyDescent="0.2">
      <c r="A269" s="25" t="s">
        <v>33</v>
      </c>
      <c r="B269" s="49" t="s">
        <v>34</v>
      </c>
      <c r="C269" s="49"/>
      <c r="D269" s="49"/>
      <c r="E269" s="49"/>
      <c r="F269" s="26">
        <v>200</v>
      </c>
      <c r="G269" s="27">
        <v>0.2</v>
      </c>
      <c r="H269" s="27">
        <v>5.0999999999999997E-2</v>
      </c>
      <c r="I269" s="27">
        <v>13.042999999999999</v>
      </c>
      <c r="J269" s="27">
        <v>53.387999999999998</v>
      </c>
      <c r="K269" s="27">
        <v>1E-3</v>
      </c>
      <c r="L269" s="27">
        <v>0.1</v>
      </c>
      <c r="M269" s="27">
        <v>0.5</v>
      </c>
      <c r="N269" s="28">
        <v>0</v>
      </c>
      <c r="O269" s="27">
        <v>4.95</v>
      </c>
      <c r="P269" s="27">
        <v>8.24</v>
      </c>
      <c r="Q269" s="27">
        <v>4.4000000000000004</v>
      </c>
      <c r="R269" s="27">
        <v>0.85899999999999999</v>
      </c>
    </row>
    <row r="270" spans="1:18" ht="11.25" customHeight="1" x14ac:dyDescent="0.2">
      <c r="A270" s="25"/>
      <c r="B270" s="49" t="s">
        <v>28</v>
      </c>
      <c r="C270" s="49"/>
      <c r="D270" s="49"/>
      <c r="E270" s="49"/>
      <c r="F270" s="26">
        <v>30</v>
      </c>
      <c r="G270" s="27">
        <v>2.2799999999999998</v>
      </c>
      <c r="H270" s="27">
        <v>0.24</v>
      </c>
      <c r="I270" s="27">
        <v>14.76</v>
      </c>
      <c r="J270" s="27">
        <v>70.5</v>
      </c>
      <c r="K270" s="27">
        <v>3.3000000000000002E-2</v>
      </c>
      <c r="L270" s="28">
        <v>0</v>
      </c>
      <c r="M270" s="28">
        <v>0</v>
      </c>
      <c r="N270" s="27">
        <v>0.33</v>
      </c>
      <c r="O270" s="27">
        <v>6</v>
      </c>
      <c r="P270" s="27">
        <v>19.5</v>
      </c>
      <c r="Q270" s="27">
        <v>4.2</v>
      </c>
      <c r="R270" s="27">
        <v>0.33</v>
      </c>
    </row>
    <row r="271" spans="1:18" ht="11.25" customHeight="1" x14ac:dyDescent="0.2">
      <c r="A271" s="25"/>
      <c r="B271" s="49" t="s">
        <v>129</v>
      </c>
      <c r="C271" s="49"/>
      <c r="D271" s="49"/>
      <c r="E271" s="49"/>
      <c r="F271" s="26">
        <v>70</v>
      </c>
      <c r="G271" s="27">
        <v>5.74</v>
      </c>
      <c r="H271" s="27">
        <v>4.6900000000000004</v>
      </c>
      <c r="I271" s="27">
        <v>50.33</v>
      </c>
      <c r="J271" s="27">
        <v>255.5</v>
      </c>
      <c r="K271" s="28">
        <v>0</v>
      </c>
      <c r="L271" s="28">
        <v>0</v>
      </c>
      <c r="M271" s="28">
        <v>0</v>
      </c>
      <c r="N271" s="28">
        <v>0</v>
      </c>
      <c r="O271" s="28">
        <v>0</v>
      </c>
      <c r="P271" s="28">
        <v>0</v>
      </c>
      <c r="Q271" s="28">
        <v>0</v>
      </c>
      <c r="R271" s="28">
        <v>0</v>
      </c>
    </row>
    <row r="272" spans="1:18" ht="11.25" customHeight="1" x14ac:dyDescent="0.2">
      <c r="A272" s="50" t="s">
        <v>23</v>
      </c>
      <c r="B272" s="50"/>
      <c r="C272" s="50"/>
      <c r="D272" s="50"/>
      <c r="E272" s="50"/>
      <c r="F272" s="11">
        <v>550</v>
      </c>
      <c r="G272" s="12">
        <v>13.599</v>
      </c>
      <c r="H272" s="12">
        <v>11.957000000000001</v>
      </c>
      <c r="I272" s="12">
        <v>108.735</v>
      </c>
      <c r="J272" s="12">
        <v>586.83600000000001</v>
      </c>
      <c r="K272" s="12">
        <v>0.108</v>
      </c>
      <c r="L272" s="12">
        <v>1.335</v>
      </c>
      <c r="M272" s="12">
        <v>43.5</v>
      </c>
      <c r="N272" s="12">
        <v>0.76500000000000001</v>
      </c>
      <c r="O272" s="12">
        <v>134.334</v>
      </c>
      <c r="P272" s="12">
        <v>136.88999999999999</v>
      </c>
      <c r="Q272" s="12">
        <v>26.576000000000001</v>
      </c>
      <c r="R272" s="12">
        <v>1.5940000000000001</v>
      </c>
    </row>
    <row r="273" spans="1:18" ht="11.25" customHeight="1" x14ac:dyDescent="0.2">
      <c r="A273" s="56" t="s">
        <v>24</v>
      </c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</row>
    <row r="274" spans="1:18" ht="11.25" customHeight="1" x14ac:dyDescent="0.2">
      <c r="A274" s="25"/>
      <c r="B274" s="49" t="s">
        <v>82</v>
      </c>
      <c r="C274" s="49"/>
      <c r="D274" s="49"/>
      <c r="E274" s="49"/>
      <c r="F274" s="26">
        <v>100</v>
      </c>
      <c r="G274" s="27">
        <v>1.7</v>
      </c>
      <c r="H274" s="27">
        <v>9</v>
      </c>
      <c r="I274" s="27">
        <v>9</v>
      </c>
      <c r="J274" s="27">
        <v>136</v>
      </c>
      <c r="K274" s="27">
        <v>0.02</v>
      </c>
      <c r="L274" s="27">
        <v>7</v>
      </c>
      <c r="M274" s="28">
        <v>0</v>
      </c>
      <c r="N274" s="27">
        <v>3.1</v>
      </c>
      <c r="O274" s="27">
        <v>41</v>
      </c>
      <c r="P274" s="27">
        <v>37</v>
      </c>
      <c r="Q274" s="27">
        <v>15</v>
      </c>
      <c r="R274" s="27">
        <v>0.7</v>
      </c>
    </row>
    <row r="275" spans="1:18" ht="11.25" customHeight="1" x14ac:dyDescent="0.2">
      <c r="A275" s="25" t="s">
        <v>66</v>
      </c>
      <c r="B275" s="49" t="s">
        <v>73</v>
      </c>
      <c r="C275" s="49"/>
      <c r="D275" s="49"/>
      <c r="E275" s="49"/>
      <c r="F275" s="26">
        <v>250</v>
      </c>
      <c r="G275" s="27">
        <v>2.0459999999999998</v>
      </c>
      <c r="H275" s="27">
        <v>5.8719999999999999</v>
      </c>
      <c r="I275" s="27">
        <v>11.691000000000001</v>
      </c>
      <c r="J275" s="27">
        <v>107.82299999999999</v>
      </c>
      <c r="K275" s="27">
        <v>8.4000000000000005E-2</v>
      </c>
      <c r="L275" s="27">
        <v>25.678000000000001</v>
      </c>
      <c r="M275" s="27">
        <v>206.31100000000001</v>
      </c>
      <c r="N275" s="27">
        <v>2.431</v>
      </c>
      <c r="O275" s="27">
        <v>37.243000000000002</v>
      </c>
      <c r="P275" s="27">
        <v>56.140999999999998</v>
      </c>
      <c r="Q275" s="27">
        <v>23.571999999999999</v>
      </c>
      <c r="R275" s="27">
        <v>0.94</v>
      </c>
    </row>
    <row r="276" spans="1:18" ht="11.25" customHeight="1" x14ac:dyDescent="0.2">
      <c r="A276" s="25" t="s">
        <v>26</v>
      </c>
      <c r="B276" s="49" t="s">
        <v>92</v>
      </c>
      <c r="C276" s="49"/>
      <c r="D276" s="49"/>
      <c r="E276" s="49"/>
      <c r="F276" s="26">
        <v>280</v>
      </c>
      <c r="G276" s="27">
        <v>23.123000000000001</v>
      </c>
      <c r="H276" s="27">
        <v>26.027999999999999</v>
      </c>
      <c r="I276" s="27">
        <v>50.332000000000001</v>
      </c>
      <c r="J276" s="27">
        <v>527.34799999999996</v>
      </c>
      <c r="K276" s="27">
        <v>0.14699999999999999</v>
      </c>
      <c r="L276" s="27">
        <v>4.9180000000000001</v>
      </c>
      <c r="M276" s="27">
        <v>432.93599999999998</v>
      </c>
      <c r="N276" s="27">
        <v>4.6340000000000003</v>
      </c>
      <c r="O276" s="27">
        <v>36.381999999999998</v>
      </c>
      <c r="P276" s="27">
        <v>288.197</v>
      </c>
      <c r="Q276" s="27">
        <v>65.573999999999998</v>
      </c>
      <c r="R276" s="27">
        <v>2.66</v>
      </c>
    </row>
    <row r="277" spans="1:18" ht="11.25" customHeight="1" x14ac:dyDescent="0.2">
      <c r="A277" s="25" t="s">
        <v>121</v>
      </c>
      <c r="B277" s="49" t="s">
        <v>27</v>
      </c>
      <c r="C277" s="49"/>
      <c r="D277" s="49"/>
      <c r="E277" s="49"/>
      <c r="F277" s="26">
        <v>180</v>
      </c>
      <c r="G277" s="27">
        <v>2.7E-2</v>
      </c>
      <c r="H277" s="27">
        <v>8.9999999999999993E-3</v>
      </c>
      <c r="I277" s="27">
        <v>12.435</v>
      </c>
      <c r="J277" s="27">
        <v>49.932000000000002</v>
      </c>
      <c r="K277" s="27">
        <v>1E-3</v>
      </c>
      <c r="L277" s="27">
        <v>350.04</v>
      </c>
      <c r="M277" s="27">
        <v>1.5209999999999999</v>
      </c>
      <c r="N277" s="27">
        <v>1.7999999999999999E-2</v>
      </c>
      <c r="O277" s="27">
        <v>1.3109999999999999</v>
      </c>
      <c r="P277" s="27">
        <v>0.89100000000000001</v>
      </c>
      <c r="Q277" s="27">
        <v>0.7</v>
      </c>
      <c r="R277" s="27">
        <v>6.0999999999999999E-2</v>
      </c>
    </row>
    <row r="278" spans="1:18" ht="11.25" customHeight="1" x14ac:dyDescent="0.2">
      <c r="A278" s="25"/>
      <c r="B278" s="49" t="s">
        <v>28</v>
      </c>
      <c r="C278" s="49"/>
      <c r="D278" s="49"/>
      <c r="E278" s="49"/>
      <c r="F278" s="26">
        <v>30</v>
      </c>
      <c r="G278" s="27">
        <v>2.2799999999999998</v>
      </c>
      <c r="H278" s="27">
        <v>0.24</v>
      </c>
      <c r="I278" s="27">
        <v>14.76</v>
      </c>
      <c r="J278" s="27">
        <v>70.5</v>
      </c>
      <c r="K278" s="27">
        <v>3.3000000000000002E-2</v>
      </c>
      <c r="L278" s="28">
        <v>0</v>
      </c>
      <c r="M278" s="28">
        <v>0</v>
      </c>
      <c r="N278" s="27">
        <v>0.33</v>
      </c>
      <c r="O278" s="27">
        <v>6</v>
      </c>
      <c r="P278" s="27">
        <v>19.5</v>
      </c>
      <c r="Q278" s="27">
        <v>4.2</v>
      </c>
      <c r="R278" s="27">
        <v>0.33</v>
      </c>
    </row>
    <row r="279" spans="1:18" ht="11.25" customHeight="1" x14ac:dyDescent="0.2">
      <c r="A279" s="25"/>
      <c r="B279" s="49" t="s">
        <v>29</v>
      </c>
      <c r="C279" s="49"/>
      <c r="D279" s="49"/>
      <c r="E279" s="49"/>
      <c r="F279" s="26">
        <v>30</v>
      </c>
      <c r="G279" s="27">
        <v>2.5499999999999998</v>
      </c>
      <c r="H279" s="27">
        <v>0.99</v>
      </c>
      <c r="I279" s="27">
        <v>14.49</v>
      </c>
      <c r="J279" s="27">
        <v>77.7</v>
      </c>
      <c r="K279" s="27">
        <v>0.12</v>
      </c>
      <c r="L279" s="27">
        <v>0.12</v>
      </c>
      <c r="M279" s="28">
        <v>0</v>
      </c>
      <c r="N279" s="27">
        <v>0.09</v>
      </c>
      <c r="O279" s="27">
        <v>21.9</v>
      </c>
      <c r="P279" s="27">
        <v>37.5</v>
      </c>
      <c r="Q279" s="27">
        <v>12</v>
      </c>
      <c r="R279" s="27">
        <v>0.84</v>
      </c>
    </row>
    <row r="280" spans="1:18" ht="11.25" customHeight="1" x14ac:dyDescent="0.2">
      <c r="A280" s="50" t="s">
        <v>30</v>
      </c>
      <c r="B280" s="50"/>
      <c r="C280" s="50"/>
      <c r="D280" s="50"/>
      <c r="E280" s="50"/>
      <c r="F280" s="11">
        <v>870</v>
      </c>
      <c r="G280" s="12">
        <v>31.725999999999999</v>
      </c>
      <c r="H280" s="12">
        <v>42.139000000000003</v>
      </c>
      <c r="I280" s="12">
        <v>112.708</v>
      </c>
      <c r="J280" s="12">
        <v>969.303</v>
      </c>
      <c r="K280" s="12">
        <v>0.40500000000000003</v>
      </c>
      <c r="L280" s="12">
        <v>387.75599999999997</v>
      </c>
      <c r="M280" s="12">
        <v>640.76800000000003</v>
      </c>
      <c r="N280" s="12">
        <v>10.603</v>
      </c>
      <c r="O280" s="12">
        <v>143.83600000000001</v>
      </c>
      <c r="P280" s="12">
        <v>439.22899999999998</v>
      </c>
      <c r="Q280" s="12">
        <v>121.04600000000001</v>
      </c>
      <c r="R280" s="12">
        <v>5.5309999999999997</v>
      </c>
    </row>
    <row r="281" spans="1:18" ht="11.25" customHeight="1" x14ac:dyDescent="0.2">
      <c r="A281" s="51" t="s">
        <v>173</v>
      </c>
      <c r="B281" s="51"/>
      <c r="C281" s="51"/>
      <c r="D281" s="51"/>
      <c r="E281" s="51"/>
      <c r="F281" s="13">
        <v>1420</v>
      </c>
      <c r="G281" s="14">
        <v>45.325000000000003</v>
      </c>
      <c r="H281" s="14">
        <v>54.095999999999997</v>
      </c>
      <c r="I281" s="14">
        <v>221.44300000000001</v>
      </c>
      <c r="J281" s="15">
        <v>1556.1389999999999</v>
      </c>
      <c r="K281" s="14">
        <v>0.51300000000000001</v>
      </c>
      <c r="L281" s="14">
        <v>389.09100000000001</v>
      </c>
      <c r="M281" s="14">
        <v>684.26800000000003</v>
      </c>
      <c r="N281" s="14">
        <v>11.368</v>
      </c>
      <c r="O281" s="14">
        <v>278.17</v>
      </c>
      <c r="P281" s="14">
        <v>576.11900000000003</v>
      </c>
      <c r="Q281" s="14">
        <v>147.62200000000001</v>
      </c>
      <c r="R281" s="14">
        <v>7.125</v>
      </c>
    </row>
    <row r="282" spans="1:18" ht="11.25" customHeight="1" x14ac:dyDescent="0.2">
      <c r="A282" s="57" t="s">
        <v>174</v>
      </c>
      <c r="B282" s="57"/>
      <c r="C282" s="57"/>
      <c r="D282" s="57"/>
      <c r="E282" s="57"/>
      <c r="F282" s="57"/>
      <c r="G282" s="57"/>
      <c r="H282" s="57"/>
      <c r="I282" s="57"/>
      <c r="J282" s="57"/>
    </row>
    <row r="283" spans="1:18" ht="11.25" customHeight="1" x14ac:dyDescent="0.2">
      <c r="A283" s="46" t="s">
        <v>0</v>
      </c>
      <c r="B283" s="46" t="s">
        <v>1</v>
      </c>
      <c r="C283" s="46"/>
      <c r="D283" s="46"/>
      <c r="E283" s="46"/>
      <c r="F283" s="46" t="s">
        <v>2</v>
      </c>
      <c r="G283" s="45" t="s">
        <v>3</v>
      </c>
      <c r="H283" s="45"/>
      <c r="I283" s="45"/>
      <c r="J283" s="46" t="s">
        <v>4</v>
      </c>
      <c r="K283" s="45" t="s">
        <v>5</v>
      </c>
      <c r="L283" s="45"/>
      <c r="M283" s="45"/>
      <c r="N283" s="45"/>
      <c r="O283" s="46" t="s">
        <v>6</v>
      </c>
      <c r="P283" s="46"/>
      <c r="Q283" s="46"/>
      <c r="R283" s="46"/>
    </row>
    <row r="284" spans="1:18" ht="12.75" customHeight="1" x14ac:dyDescent="0.2">
      <c r="A284" s="55"/>
      <c r="B284" s="52"/>
      <c r="C284" s="53"/>
      <c r="D284" s="53"/>
      <c r="E284" s="54"/>
      <c r="F284" s="55"/>
      <c r="G284" s="24" t="s">
        <v>7</v>
      </c>
      <c r="H284" s="24" t="s">
        <v>8</v>
      </c>
      <c r="I284" s="24" t="s">
        <v>9</v>
      </c>
      <c r="J284" s="55"/>
      <c r="K284" s="24" t="s">
        <v>10</v>
      </c>
      <c r="L284" s="24" t="s">
        <v>11</v>
      </c>
      <c r="M284" s="24" t="s">
        <v>12</v>
      </c>
      <c r="N284" s="24" t="s">
        <v>13</v>
      </c>
      <c r="O284" s="24" t="s">
        <v>14</v>
      </c>
      <c r="P284" s="24" t="s">
        <v>15</v>
      </c>
      <c r="Q284" s="24" t="s">
        <v>16</v>
      </c>
      <c r="R284" s="24" t="s">
        <v>17</v>
      </c>
    </row>
    <row r="285" spans="1:18" ht="12.75" customHeight="1" x14ac:dyDescent="0.2">
      <c r="A285" s="56" t="s">
        <v>18</v>
      </c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</row>
    <row r="286" spans="1:18" ht="12.75" customHeight="1" x14ac:dyDescent="0.2">
      <c r="A286" s="25"/>
      <c r="B286" s="49" t="s">
        <v>102</v>
      </c>
      <c r="C286" s="49"/>
      <c r="D286" s="49"/>
      <c r="E286" s="49"/>
      <c r="F286" s="26">
        <v>30</v>
      </c>
      <c r="G286" s="27">
        <v>0.86099999999999999</v>
      </c>
      <c r="H286" s="27">
        <v>0.18</v>
      </c>
      <c r="I286" s="27">
        <v>2.97</v>
      </c>
      <c r="J286" s="27">
        <v>17.34</v>
      </c>
      <c r="K286" s="27">
        <v>6.0000000000000001E-3</v>
      </c>
      <c r="L286" s="27">
        <v>1.65</v>
      </c>
      <c r="M286" s="27">
        <v>0.9</v>
      </c>
      <c r="N286" s="27">
        <v>8.9999999999999993E-3</v>
      </c>
      <c r="O286" s="27">
        <v>1.2</v>
      </c>
      <c r="P286" s="27">
        <v>15.3</v>
      </c>
      <c r="Q286" s="27">
        <v>4.8</v>
      </c>
      <c r="R286" s="27">
        <v>0.123</v>
      </c>
    </row>
    <row r="287" spans="1:18" ht="12.75" customHeight="1" x14ac:dyDescent="0.2">
      <c r="A287" s="25" t="s">
        <v>37</v>
      </c>
      <c r="B287" s="49" t="s">
        <v>38</v>
      </c>
      <c r="C287" s="49"/>
      <c r="D287" s="49"/>
      <c r="E287" s="49"/>
      <c r="F287" s="26">
        <v>100</v>
      </c>
      <c r="G287" s="27">
        <v>12.473000000000001</v>
      </c>
      <c r="H287" s="27">
        <v>19.731000000000002</v>
      </c>
      <c r="I287" s="27">
        <v>13.541</v>
      </c>
      <c r="J287" s="27">
        <v>282.78199999999998</v>
      </c>
      <c r="K287" s="27">
        <v>0.156</v>
      </c>
      <c r="L287" s="27">
        <v>4.3899999999999997</v>
      </c>
      <c r="M287" s="27">
        <v>54.5</v>
      </c>
      <c r="N287" s="27">
        <v>3.0579999999999998</v>
      </c>
      <c r="O287" s="27">
        <v>37.659999999999997</v>
      </c>
      <c r="P287" s="27">
        <v>145.74</v>
      </c>
      <c r="Q287" s="27">
        <v>25.76</v>
      </c>
      <c r="R287" s="27">
        <v>1.7490000000000001</v>
      </c>
    </row>
    <row r="288" spans="1:18" ht="11.25" customHeight="1" x14ac:dyDescent="0.2">
      <c r="A288" s="25" t="s">
        <v>50</v>
      </c>
      <c r="B288" s="49" t="s">
        <v>130</v>
      </c>
      <c r="C288" s="49"/>
      <c r="D288" s="49"/>
      <c r="E288" s="49"/>
      <c r="F288" s="26">
        <v>180</v>
      </c>
      <c r="G288" s="27">
        <v>7.742</v>
      </c>
      <c r="H288" s="27">
        <v>4.5369999999999999</v>
      </c>
      <c r="I288" s="27">
        <v>49.417000000000002</v>
      </c>
      <c r="J288" s="27">
        <v>269.65199999999999</v>
      </c>
      <c r="K288" s="27">
        <v>0.12</v>
      </c>
      <c r="L288" s="28">
        <v>0</v>
      </c>
      <c r="M288" s="27">
        <v>20</v>
      </c>
      <c r="N288" s="27">
        <v>1.1000000000000001</v>
      </c>
      <c r="O288" s="27">
        <v>21.86</v>
      </c>
      <c r="P288" s="27">
        <v>63.9</v>
      </c>
      <c r="Q288" s="27">
        <v>11.64</v>
      </c>
      <c r="R288" s="27">
        <v>1.1879999999999999</v>
      </c>
    </row>
    <row r="289" spans="1:18" ht="11.25" customHeight="1" x14ac:dyDescent="0.2">
      <c r="A289" s="25" t="s">
        <v>19</v>
      </c>
      <c r="B289" s="49" t="s">
        <v>20</v>
      </c>
      <c r="C289" s="49"/>
      <c r="D289" s="49"/>
      <c r="E289" s="49"/>
      <c r="F289" s="26">
        <v>200</v>
      </c>
      <c r="G289" s="27">
        <v>0.23599999999999999</v>
      </c>
      <c r="H289" s="27">
        <v>5.5E-2</v>
      </c>
      <c r="I289" s="27">
        <v>13.163</v>
      </c>
      <c r="J289" s="27">
        <v>54.747999999999998</v>
      </c>
      <c r="K289" s="27">
        <v>2E-3</v>
      </c>
      <c r="L289" s="27">
        <v>1.7</v>
      </c>
      <c r="M289" s="27">
        <v>0.57999999999999996</v>
      </c>
      <c r="N289" s="27">
        <v>8.0000000000000002E-3</v>
      </c>
      <c r="O289" s="27">
        <v>6.55</v>
      </c>
      <c r="P289" s="27">
        <v>9.1199999999999992</v>
      </c>
      <c r="Q289" s="27">
        <v>4.88</v>
      </c>
      <c r="R289" s="27">
        <v>0.88300000000000001</v>
      </c>
    </row>
    <row r="290" spans="1:18" ht="11.25" customHeight="1" x14ac:dyDescent="0.2">
      <c r="A290" s="25"/>
      <c r="B290" s="49" t="s">
        <v>28</v>
      </c>
      <c r="C290" s="49"/>
      <c r="D290" s="49"/>
      <c r="E290" s="49"/>
      <c r="F290" s="26">
        <v>40</v>
      </c>
      <c r="G290" s="27">
        <v>3.04</v>
      </c>
      <c r="H290" s="27">
        <v>0.32</v>
      </c>
      <c r="I290" s="27">
        <v>19.68</v>
      </c>
      <c r="J290" s="27">
        <v>94</v>
      </c>
      <c r="K290" s="27">
        <v>4.3999999999999997E-2</v>
      </c>
      <c r="L290" s="28">
        <v>0</v>
      </c>
      <c r="M290" s="28">
        <v>0</v>
      </c>
      <c r="N290" s="27">
        <v>0.44</v>
      </c>
      <c r="O290" s="27">
        <v>8</v>
      </c>
      <c r="P290" s="27">
        <v>26</v>
      </c>
      <c r="Q290" s="27">
        <v>5.6</v>
      </c>
      <c r="R290" s="27">
        <v>0.44</v>
      </c>
    </row>
    <row r="291" spans="1:18" ht="11.25" customHeight="1" x14ac:dyDescent="0.2">
      <c r="A291" s="50" t="s">
        <v>23</v>
      </c>
      <c r="B291" s="50"/>
      <c r="C291" s="50"/>
      <c r="D291" s="50"/>
      <c r="E291" s="50"/>
      <c r="F291" s="11">
        <v>550</v>
      </c>
      <c r="G291" s="12">
        <v>24.352</v>
      </c>
      <c r="H291" s="12">
        <v>24.823</v>
      </c>
      <c r="I291" s="12">
        <v>98.771000000000001</v>
      </c>
      <c r="J291" s="12">
        <v>718.52200000000005</v>
      </c>
      <c r="K291" s="12">
        <v>0.32800000000000001</v>
      </c>
      <c r="L291" s="12">
        <v>7.74</v>
      </c>
      <c r="M291" s="12">
        <v>75.98</v>
      </c>
      <c r="N291" s="12">
        <v>4.6150000000000002</v>
      </c>
      <c r="O291" s="12">
        <v>75.27</v>
      </c>
      <c r="P291" s="12">
        <v>260.06</v>
      </c>
      <c r="Q291" s="12">
        <v>52.68</v>
      </c>
      <c r="R291" s="12">
        <v>4.383</v>
      </c>
    </row>
    <row r="292" spans="1:18" ht="11.25" customHeight="1" x14ac:dyDescent="0.2">
      <c r="A292" s="56" t="s">
        <v>24</v>
      </c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</row>
    <row r="293" spans="1:18" ht="11.25" customHeight="1" x14ac:dyDescent="0.2">
      <c r="A293" s="25" t="s">
        <v>80</v>
      </c>
      <c r="B293" s="49" t="s">
        <v>81</v>
      </c>
      <c r="C293" s="49"/>
      <c r="D293" s="49"/>
      <c r="E293" s="49"/>
      <c r="F293" s="26">
        <v>100</v>
      </c>
      <c r="G293" s="27">
        <v>1.44</v>
      </c>
      <c r="H293" s="27">
        <v>5.0910000000000002</v>
      </c>
      <c r="I293" s="27">
        <v>8.4480000000000004</v>
      </c>
      <c r="J293" s="27">
        <v>85.27</v>
      </c>
      <c r="K293" s="27">
        <v>1.9E-2</v>
      </c>
      <c r="L293" s="27">
        <v>9.6</v>
      </c>
      <c r="M293" s="28">
        <v>0</v>
      </c>
      <c r="N293" s="27">
        <v>2.2959999999999998</v>
      </c>
      <c r="O293" s="27">
        <v>35.520000000000003</v>
      </c>
      <c r="P293" s="27">
        <v>41.38</v>
      </c>
      <c r="Q293" s="27">
        <v>21.12</v>
      </c>
      <c r="R293" s="27">
        <v>1.3440000000000001</v>
      </c>
    </row>
    <row r="294" spans="1:18" ht="11.25" customHeight="1" x14ac:dyDescent="0.2">
      <c r="A294" s="25" t="s">
        <v>54</v>
      </c>
      <c r="B294" s="49" t="s">
        <v>110</v>
      </c>
      <c r="C294" s="49"/>
      <c r="D294" s="49"/>
      <c r="E294" s="49"/>
      <c r="F294" s="26">
        <v>250</v>
      </c>
      <c r="G294" s="27">
        <v>6.1319999999999997</v>
      </c>
      <c r="H294" s="27">
        <v>5.5389999999999997</v>
      </c>
      <c r="I294" s="27">
        <v>18.54</v>
      </c>
      <c r="J294" s="27">
        <v>148.661</v>
      </c>
      <c r="K294" s="27">
        <v>0.23699999999999999</v>
      </c>
      <c r="L294" s="27">
        <v>9.5039999999999996</v>
      </c>
      <c r="M294" s="27">
        <v>200.03100000000001</v>
      </c>
      <c r="N294" s="27">
        <v>2.4140000000000001</v>
      </c>
      <c r="O294" s="27">
        <v>38.862000000000002</v>
      </c>
      <c r="P294" s="27">
        <v>107.739</v>
      </c>
      <c r="Q294" s="27">
        <v>38.170999999999999</v>
      </c>
      <c r="R294" s="27">
        <v>2.0390000000000001</v>
      </c>
    </row>
    <row r="295" spans="1:18" ht="11.25" customHeight="1" x14ac:dyDescent="0.2">
      <c r="A295" s="25" t="s">
        <v>125</v>
      </c>
      <c r="B295" s="49" t="s">
        <v>126</v>
      </c>
      <c r="C295" s="49"/>
      <c r="D295" s="49"/>
      <c r="E295" s="49"/>
      <c r="F295" s="26">
        <v>100</v>
      </c>
      <c r="G295" s="27">
        <v>17.295000000000002</v>
      </c>
      <c r="H295" s="27">
        <v>15.452999999999999</v>
      </c>
      <c r="I295" s="27">
        <v>2.4630000000000001</v>
      </c>
      <c r="J295" s="27">
        <v>205.499</v>
      </c>
      <c r="K295" s="27">
        <v>0.112</v>
      </c>
      <c r="L295" s="27">
        <v>0.72</v>
      </c>
      <c r="M295" s="27">
        <v>204.27099999999999</v>
      </c>
      <c r="N295" s="27">
        <v>0.58199999999999996</v>
      </c>
      <c r="O295" s="27">
        <v>108.961</v>
      </c>
      <c r="P295" s="27">
        <v>274.33800000000002</v>
      </c>
      <c r="Q295" s="27">
        <v>36.651000000000003</v>
      </c>
      <c r="R295" s="27">
        <v>2.23</v>
      </c>
    </row>
    <row r="296" spans="1:18" ht="11.25" customHeight="1" x14ac:dyDescent="0.2">
      <c r="A296" s="25" t="s">
        <v>56</v>
      </c>
      <c r="B296" s="49" t="s">
        <v>57</v>
      </c>
      <c r="C296" s="49"/>
      <c r="D296" s="49"/>
      <c r="E296" s="49"/>
      <c r="F296" s="26">
        <v>180</v>
      </c>
      <c r="G296" s="27">
        <v>4.8410000000000002</v>
      </c>
      <c r="H296" s="27">
        <v>5.29</v>
      </c>
      <c r="I296" s="27">
        <v>39.938000000000002</v>
      </c>
      <c r="J296" s="27">
        <v>226.971</v>
      </c>
      <c r="K296" s="27">
        <v>5.1999999999999998E-2</v>
      </c>
      <c r="L296" s="28">
        <v>0</v>
      </c>
      <c r="M296" s="27">
        <v>20</v>
      </c>
      <c r="N296" s="27">
        <v>0.69</v>
      </c>
      <c r="O296" s="27">
        <v>10</v>
      </c>
      <c r="P296" s="27">
        <v>98.25</v>
      </c>
      <c r="Q296" s="27">
        <v>32.22</v>
      </c>
      <c r="R296" s="27">
        <v>0.67900000000000005</v>
      </c>
    </row>
    <row r="297" spans="1:18" ht="11.25" customHeight="1" x14ac:dyDescent="0.2">
      <c r="A297" s="25" t="s">
        <v>45</v>
      </c>
      <c r="B297" s="49" t="s">
        <v>46</v>
      </c>
      <c r="C297" s="49"/>
      <c r="D297" s="49"/>
      <c r="E297" s="49"/>
      <c r="F297" s="26">
        <v>180</v>
      </c>
      <c r="G297" s="27">
        <v>0.19800000000000001</v>
      </c>
      <c r="H297" s="27">
        <v>5.3999999999999999E-2</v>
      </c>
      <c r="I297" s="27">
        <v>12.552</v>
      </c>
      <c r="J297" s="27">
        <v>57.24</v>
      </c>
      <c r="K297" s="28">
        <v>0</v>
      </c>
      <c r="L297" s="27">
        <v>350</v>
      </c>
      <c r="M297" s="28">
        <v>0</v>
      </c>
      <c r="N297" s="28">
        <v>0</v>
      </c>
      <c r="O297" s="28">
        <v>0</v>
      </c>
      <c r="P297" s="28">
        <v>0</v>
      </c>
      <c r="Q297" s="28">
        <v>0</v>
      </c>
      <c r="R297" s="27">
        <v>3.5999999999999997E-2</v>
      </c>
    </row>
    <row r="298" spans="1:18" ht="11.25" customHeight="1" x14ac:dyDescent="0.2">
      <c r="A298" s="25"/>
      <c r="B298" s="49" t="s">
        <v>28</v>
      </c>
      <c r="C298" s="49"/>
      <c r="D298" s="49"/>
      <c r="E298" s="49"/>
      <c r="F298" s="26">
        <v>30</v>
      </c>
      <c r="G298" s="27">
        <v>2.2799999999999998</v>
      </c>
      <c r="H298" s="27">
        <v>0.24</v>
      </c>
      <c r="I298" s="27">
        <v>14.76</v>
      </c>
      <c r="J298" s="27">
        <v>70.5</v>
      </c>
      <c r="K298" s="27">
        <v>3.3000000000000002E-2</v>
      </c>
      <c r="L298" s="28">
        <v>0</v>
      </c>
      <c r="M298" s="28">
        <v>0</v>
      </c>
      <c r="N298" s="27">
        <v>0.33</v>
      </c>
      <c r="O298" s="27">
        <v>6</v>
      </c>
      <c r="P298" s="27">
        <v>19.5</v>
      </c>
      <c r="Q298" s="27">
        <v>4.2</v>
      </c>
      <c r="R298" s="27">
        <v>0.33</v>
      </c>
    </row>
    <row r="299" spans="1:18" ht="11.25" customHeight="1" x14ac:dyDescent="0.2">
      <c r="A299" s="25"/>
      <c r="B299" s="49" t="s">
        <v>29</v>
      </c>
      <c r="C299" s="49"/>
      <c r="D299" s="49"/>
      <c r="E299" s="49"/>
      <c r="F299" s="26">
        <v>30</v>
      </c>
      <c r="G299" s="27">
        <v>2.5499999999999998</v>
      </c>
      <c r="H299" s="27">
        <v>0.99</v>
      </c>
      <c r="I299" s="27">
        <v>14.49</v>
      </c>
      <c r="J299" s="27">
        <v>77.7</v>
      </c>
      <c r="K299" s="27">
        <v>0.12</v>
      </c>
      <c r="L299" s="27">
        <v>0.12</v>
      </c>
      <c r="M299" s="28">
        <v>0</v>
      </c>
      <c r="N299" s="27">
        <v>0.09</v>
      </c>
      <c r="O299" s="27">
        <v>21.9</v>
      </c>
      <c r="P299" s="27">
        <v>37.5</v>
      </c>
      <c r="Q299" s="27">
        <v>12</v>
      </c>
      <c r="R299" s="27">
        <v>0.84</v>
      </c>
    </row>
    <row r="300" spans="1:18" ht="11.25" customHeight="1" x14ac:dyDescent="0.2">
      <c r="A300" s="50" t="s">
        <v>30</v>
      </c>
      <c r="B300" s="50"/>
      <c r="C300" s="50"/>
      <c r="D300" s="50"/>
      <c r="E300" s="50"/>
      <c r="F300" s="11">
        <v>870</v>
      </c>
      <c r="G300" s="12">
        <v>34.735999999999997</v>
      </c>
      <c r="H300" s="12">
        <v>32.656999999999996</v>
      </c>
      <c r="I300" s="12">
        <v>111.191</v>
      </c>
      <c r="J300" s="12">
        <v>871.84100000000001</v>
      </c>
      <c r="K300" s="12">
        <v>0.57299999999999995</v>
      </c>
      <c r="L300" s="12">
        <v>369.94400000000002</v>
      </c>
      <c r="M300" s="12">
        <v>424.30200000000002</v>
      </c>
      <c r="N300" s="12">
        <v>6.4020000000000001</v>
      </c>
      <c r="O300" s="12">
        <v>221.24299999999999</v>
      </c>
      <c r="P300" s="12">
        <v>578.70699999999999</v>
      </c>
      <c r="Q300" s="12">
        <v>144.36199999999999</v>
      </c>
      <c r="R300" s="12">
        <v>7.4980000000000002</v>
      </c>
    </row>
    <row r="301" spans="1:18" ht="11.25" customHeight="1" x14ac:dyDescent="0.2">
      <c r="A301" s="51" t="s">
        <v>175</v>
      </c>
      <c r="B301" s="51"/>
      <c r="C301" s="51"/>
      <c r="D301" s="51"/>
      <c r="E301" s="51"/>
      <c r="F301" s="13">
        <v>1420</v>
      </c>
      <c r="G301" s="14">
        <v>59.088000000000001</v>
      </c>
      <c r="H301" s="14">
        <v>57.48</v>
      </c>
      <c r="I301" s="14">
        <v>209.96199999999999</v>
      </c>
      <c r="J301" s="15">
        <v>1590.3630000000001</v>
      </c>
      <c r="K301" s="14">
        <v>0.90100000000000002</v>
      </c>
      <c r="L301" s="14">
        <v>377.68400000000003</v>
      </c>
      <c r="M301" s="14">
        <v>500.28199999999998</v>
      </c>
      <c r="N301" s="14">
        <v>11.016999999999999</v>
      </c>
      <c r="O301" s="14">
        <v>296.51299999999998</v>
      </c>
      <c r="P301" s="14">
        <v>838.76700000000005</v>
      </c>
      <c r="Q301" s="14">
        <v>197.042</v>
      </c>
      <c r="R301" s="14">
        <v>11.881</v>
      </c>
    </row>
    <row r="302" spans="1:18" ht="11.25" customHeight="1" x14ac:dyDescent="0.2">
      <c r="A302" s="57" t="s">
        <v>176</v>
      </c>
      <c r="B302" s="57"/>
      <c r="C302" s="57"/>
      <c r="D302" s="57"/>
      <c r="E302" s="57"/>
      <c r="F302" s="57"/>
      <c r="G302" s="57"/>
      <c r="H302" s="57"/>
      <c r="I302" s="57"/>
      <c r="J302" s="57"/>
    </row>
    <row r="303" spans="1:18" ht="11.25" customHeight="1" x14ac:dyDescent="0.2">
      <c r="A303" s="46" t="s">
        <v>0</v>
      </c>
      <c r="B303" s="46" t="s">
        <v>1</v>
      </c>
      <c r="C303" s="46"/>
      <c r="D303" s="46"/>
      <c r="E303" s="46"/>
      <c r="F303" s="46" t="s">
        <v>2</v>
      </c>
      <c r="G303" s="45" t="s">
        <v>3</v>
      </c>
      <c r="H303" s="45"/>
      <c r="I303" s="45"/>
      <c r="J303" s="46" t="s">
        <v>4</v>
      </c>
      <c r="K303" s="45" t="s">
        <v>5</v>
      </c>
      <c r="L303" s="45"/>
      <c r="M303" s="45"/>
      <c r="N303" s="45"/>
      <c r="O303" s="46" t="s">
        <v>6</v>
      </c>
      <c r="P303" s="46"/>
      <c r="Q303" s="46"/>
      <c r="R303" s="46"/>
    </row>
    <row r="304" spans="1:18" ht="12.75" customHeight="1" x14ac:dyDescent="0.2">
      <c r="A304" s="55"/>
      <c r="B304" s="52"/>
      <c r="C304" s="53"/>
      <c r="D304" s="53"/>
      <c r="E304" s="54"/>
      <c r="F304" s="55"/>
      <c r="G304" s="24" t="s">
        <v>7</v>
      </c>
      <c r="H304" s="24" t="s">
        <v>8</v>
      </c>
      <c r="I304" s="24" t="s">
        <v>9</v>
      </c>
      <c r="J304" s="55"/>
      <c r="K304" s="24" t="s">
        <v>10</v>
      </c>
      <c r="L304" s="24" t="s">
        <v>11</v>
      </c>
      <c r="M304" s="24" t="s">
        <v>12</v>
      </c>
      <c r="N304" s="24" t="s">
        <v>13</v>
      </c>
      <c r="O304" s="24" t="s">
        <v>14</v>
      </c>
      <c r="P304" s="24" t="s">
        <v>15</v>
      </c>
      <c r="Q304" s="24" t="s">
        <v>16</v>
      </c>
      <c r="R304" s="24" t="s">
        <v>17</v>
      </c>
    </row>
    <row r="305" spans="1:18" ht="12.75" customHeight="1" x14ac:dyDescent="0.2">
      <c r="A305" s="56" t="s">
        <v>18</v>
      </c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</row>
    <row r="306" spans="1:18" ht="12.75" customHeight="1" x14ac:dyDescent="0.2">
      <c r="A306" s="25"/>
      <c r="B306" s="49" t="s">
        <v>120</v>
      </c>
      <c r="C306" s="49"/>
      <c r="D306" s="49"/>
      <c r="E306" s="49"/>
      <c r="F306" s="26">
        <v>50</v>
      </c>
      <c r="G306" s="27">
        <v>3.9</v>
      </c>
      <c r="H306" s="27">
        <v>7.69</v>
      </c>
      <c r="I306" s="27">
        <v>34.645000000000003</v>
      </c>
      <c r="J306" s="27">
        <v>220</v>
      </c>
      <c r="K306" s="27">
        <v>0.04</v>
      </c>
      <c r="L306" s="28">
        <v>0</v>
      </c>
      <c r="M306" s="27">
        <v>5.5</v>
      </c>
      <c r="N306" s="27">
        <v>1.75</v>
      </c>
      <c r="O306" s="27">
        <v>14.5</v>
      </c>
      <c r="P306" s="27">
        <v>45</v>
      </c>
      <c r="Q306" s="27">
        <v>10</v>
      </c>
      <c r="R306" s="27">
        <v>1.05</v>
      </c>
    </row>
    <row r="307" spans="1:18" ht="12.75" customHeight="1" x14ac:dyDescent="0.2">
      <c r="A307" s="25" t="s">
        <v>104</v>
      </c>
      <c r="B307" s="49" t="s">
        <v>105</v>
      </c>
      <c r="C307" s="49"/>
      <c r="D307" s="49"/>
      <c r="E307" s="49"/>
      <c r="F307" s="26">
        <v>250</v>
      </c>
      <c r="G307" s="27">
        <v>11.55</v>
      </c>
      <c r="H307" s="27">
        <v>9.5389999999999997</v>
      </c>
      <c r="I307" s="27">
        <v>49.252000000000002</v>
      </c>
      <c r="J307" s="27">
        <v>329.58699999999999</v>
      </c>
      <c r="K307" s="27">
        <v>0.31900000000000001</v>
      </c>
      <c r="L307" s="27">
        <v>1.625</v>
      </c>
      <c r="M307" s="27">
        <v>49</v>
      </c>
      <c r="N307" s="27">
        <v>0.56000000000000005</v>
      </c>
      <c r="O307" s="27">
        <v>170.34299999999999</v>
      </c>
      <c r="P307" s="27">
        <v>301.85500000000002</v>
      </c>
      <c r="Q307" s="27">
        <v>142.88300000000001</v>
      </c>
      <c r="R307" s="27">
        <v>4.3970000000000002</v>
      </c>
    </row>
    <row r="308" spans="1:18" ht="11.25" customHeight="1" x14ac:dyDescent="0.2">
      <c r="A308" s="25" t="s">
        <v>94</v>
      </c>
      <c r="B308" s="49" t="s">
        <v>95</v>
      </c>
      <c r="C308" s="49"/>
      <c r="D308" s="49"/>
      <c r="E308" s="49"/>
      <c r="F308" s="26">
        <v>200</v>
      </c>
      <c r="G308" s="27">
        <v>2.46</v>
      </c>
      <c r="H308" s="27">
        <v>2.25</v>
      </c>
      <c r="I308" s="27">
        <v>16.38</v>
      </c>
      <c r="J308" s="27">
        <v>95.61</v>
      </c>
      <c r="K308" s="27">
        <v>0.03</v>
      </c>
      <c r="L308" s="27">
        <v>0.39</v>
      </c>
      <c r="M308" s="27">
        <v>9</v>
      </c>
      <c r="N308" s="27">
        <v>0.06</v>
      </c>
      <c r="O308" s="28">
        <v>0</v>
      </c>
      <c r="P308" s="28">
        <v>0</v>
      </c>
      <c r="Q308" s="28">
        <v>0</v>
      </c>
      <c r="R308" s="28">
        <v>0</v>
      </c>
    </row>
    <row r="309" spans="1:18" ht="11.25" customHeight="1" x14ac:dyDescent="0.2">
      <c r="A309" s="25"/>
      <c r="B309" s="49" t="s">
        <v>28</v>
      </c>
      <c r="C309" s="49"/>
      <c r="D309" s="49"/>
      <c r="E309" s="49"/>
      <c r="F309" s="26">
        <v>50</v>
      </c>
      <c r="G309" s="27">
        <v>3.8</v>
      </c>
      <c r="H309" s="27">
        <v>0.4</v>
      </c>
      <c r="I309" s="27">
        <v>24.6</v>
      </c>
      <c r="J309" s="27">
        <v>117.5</v>
      </c>
      <c r="K309" s="27">
        <v>5.5E-2</v>
      </c>
      <c r="L309" s="28">
        <v>0</v>
      </c>
      <c r="M309" s="28">
        <v>0</v>
      </c>
      <c r="N309" s="27">
        <v>0.55000000000000004</v>
      </c>
      <c r="O309" s="27">
        <v>10</v>
      </c>
      <c r="P309" s="27">
        <v>32.5</v>
      </c>
      <c r="Q309" s="27">
        <v>7</v>
      </c>
      <c r="R309" s="27">
        <v>0.55000000000000004</v>
      </c>
    </row>
    <row r="310" spans="1:18" ht="11.25" customHeight="1" x14ac:dyDescent="0.2">
      <c r="A310" s="50" t="s">
        <v>23</v>
      </c>
      <c r="B310" s="50"/>
      <c r="C310" s="50"/>
      <c r="D310" s="50"/>
      <c r="E310" s="50"/>
      <c r="F310" s="11">
        <v>550</v>
      </c>
      <c r="G310" s="12">
        <v>21.71</v>
      </c>
      <c r="H310" s="12">
        <v>19.879000000000001</v>
      </c>
      <c r="I310" s="12">
        <v>124.877</v>
      </c>
      <c r="J310" s="12">
        <v>762.697</v>
      </c>
      <c r="K310" s="12">
        <v>0.44400000000000001</v>
      </c>
      <c r="L310" s="12">
        <v>2.0150000000000001</v>
      </c>
      <c r="M310" s="12">
        <v>63.5</v>
      </c>
      <c r="N310" s="12">
        <v>2.92</v>
      </c>
      <c r="O310" s="12">
        <v>194.84299999999999</v>
      </c>
      <c r="P310" s="12">
        <v>379.35500000000002</v>
      </c>
      <c r="Q310" s="12">
        <v>159.88300000000001</v>
      </c>
      <c r="R310" s="12">
        <v>5.9969999999999999</v>
      </c>
    </row>
    <row r="311" spans="1:18" ht="11.25" customHeight="1" x14ac:dyDescent="0.2">
      <c r="A311" s="56" t="s">
        <v>24</v>
      </c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</row>
    <row r="312" spans="1:18" ht="22.5" customHeight="1" x14ac:dyDescent="0.2">
      <c r="A312" s="25" t="s">
        <v>132</v>
      </c>
      <c r="B312" s="49" t="s">
        <v>133</v>
      </c>
      <c r="C312" s="49"/>
      <c r="D312" s="49"/>
      <c r="E312" s="49"/>
      <c r="F312" s="26">
        <v>100</v>
      </c>
      <c r="G312" s="27">
        <v>4.282</v>
      </c>
      <c r="H312" s="27">
        <v>5.8650000000000002</v>
      </c>
      <c r="I312" s="27">
        <v>10.193</v>
      </c>
      <c r="J312" s="27">
        <v>110.95399999999999</v>
      </c>
      <c r="K312" s="27">
        <v>0.10100000000000001</v>
      </c>
      <c r="L312" s="27">
        <v>11.917</v>
      </c>
      <c r="M312" s="27">
        <v>550</v>
      </c>
      <c r="N312" s="27">
        <v>1.7190000000000001</v>
      </c>
      <c r="O312" s="27">
        <v>25.584</v>
      </c>
      <c r="P312" s="27">
        <v>88.65</v>
      </c>
      <c r="Q312" s="27">
        <v>25.75</v>
      </c>
      <c r="R312" s="27">
        <v>1.1970000000000001</v>
      </c>
    </row>
    <row r="313" spans="1:18" ht="11.25" customHeight="1" x14ac:dyDescent="0.2">
      <c r="A313" s="25" t="s">
        <v>49</v>
      </c>
      <c r="B313" s="49" t="s">
        <v>74</v>
      </c>
      <c r="C313" s="49"/>
      <c r="D313" s="49"/>
      <c r="E313" s="49"/>
      <c r="F313" s="26">
        <v>250</v>
      </c>
      <c r="G313" s="27">
        <v>4.625</v>
      </c>
      <c r="H313" s="27">
        <v>5.9080000000000004</v>
      </c>
      <c r="I313" s="27">
        <v>12.045</v>
      </c>
      <c r="J313" s="27">
        <v>119.09099999999999</v>
      </c>
      <c r="K313" s="27">
        <v>7.8E-2</v>
      </c>
      <c r="L313" s="27">
        <v>20.777000000000001</v>
      </c>
      <c r="M313" s="27">
        <v>217.11099999999999</v>
      </c>
      <c r="N313" s="27">
        <v>2.4710000000000001</v>
      </c>
      <c r="O313" s="27">
        <v>36.462000000000003</v>
      </c>
      <c r="P313" s="27">
        <v>71.929000000000002</v>
      </c>
      <c r="Q313" s="27">
        <v>23.390999999999998</v>
      </c>
      <c r="R313" s="27">
        <v>1.1759999999999999</v>
      </c>
    </row>
    <row r="314" spans="1:18" ht="11.25" customHeight="1" x14ac:dyDescent="0.2">
      <c r="A314" s="25" t="s">
        <v>75</v>
      </c>
      <c r="B314" s="49" t="s">
        <v>76</v>
      </c>
      <c r="C314" s="49"/>
      <c r="D314" s="49"/>
      <c r="E314" s="49"/>
      <c r="F314" s="26">
        <v>205</v>
      </c>
      <c r="G314" s="27">
        <v>16.044</v>
      </c>
      <c r="H314" s="27">
        <v>35.628999999999998</v>
      </c>
      <c r="I314" s="27">
        <v>56.069000000000003</v>
      </c>
      <c r="J314" s="27">
        <v>613.05399999999997</v>
      </c>
      <c r="K314" s="27">
        <v>1E-3</v>
      </c>
      <c r="L314" s="28">
        <v>0</v>
      </c>
      <c r="M314" s="27">
        <v>20</v>
      </c>
      <c r="N314" s="27">
        <v>0.05</v>
      </c>
      <c r="O314" s="27">
        <v>14.448</v>
      </c>
      <c r="P314" s="27">
        <v>4.2</v>
      </c>
      <c r="Q314" s="27">
        <v>0.79200000000000004</v>
      </c>
      <c r="R314" s="27">
        <v>0.114</v>
      </c>
    </row>
    <row r="315" spans="1:18" ht="11.25" customHeight="1" x14ac:dyDescent="0.2">
      <c r="A315" s="25" t="s">
        <v>33</v>
      </c>
      <c r="B315" s="49" t="s">
        <v>34</v>
      </c>
      <c r="C315" s="49"/>
      <c r="D315" s="49"/>
      <c r="E315" s="49"/>
      <c r="F315" s="26">
        <v>200</v>
      </c>
      <c r="G315" s="27">
        <v>0.2</v>
      </c>
      <c r="H315" s="27">
        <v>5.0999999999999997E-2</v>
      </c>
      <c r="I315" s="27">
        <v>13.042999999999999</v>
      </c>
      <c r="J315" s="27">
        <v>53.387999999999998</v>
      </c>
      <c r="K315" s="27">
        <v>1E-3</v>
      </c>
      <c r="L315" s="27">
        <v>0.1</v>
      </c>
      <c r="M315" s="27">
        <v>0.5</v>
      </c>
      <c r="N315" s="28">
        <v>0</v>
      </c>
      <c r="O315" s="27">
        <v>4.95</v>
      </c>
      <c r="P315" s="27">
        <v>8.24</v>
      </c>
      <c r="Q315" s="27">
        <v>4.4000000000000004</v>
      </c>
      <c r="R315" s="27">
        <v>0.85899999999999999</v>
      </c>
    </row>
    <row r="316" spans="1:18" ht="11.25" customHeight="1" x14ac:dyDescent="0.2">
      <c r="A316" s="25"/>
      <c r="B316" s="49" t="s">
        <v>28</v>
      </c>
      <c r="C316" s="49"/>
      <c r="D316" s="49"/>
      <c r="E316" s="49"/>
      <c r="F316" s="26">
        <v>30</v>
      </c>
      <c r="G316" s="27">
        <v>2.2799999999999998</v>
      </c>
      <c r="H316" s="27">
        <v>0.24</v>
      </c>
      <c r="I316" s="27">
        <v>14.76</v>
      </c>
      <c r="J316" s="27">
        <v>70.5</v>
      </c>
      <c r="K316" s="27">
        <v>3.3000000000000002E-2</v>
      </c>
      <c r="L316" s="28">
        <v>0</v>
      </c>
      <c r="M316" s="28">
        <v>0</v>
      </c>
      <c r="N316" s="27">
        <v>0.33</v>
      </c>
      <c r="O316" s="27">
        <v>6</v>
      </c>
      <c r="P316" s="27">
        <v>19.5</v>
      </c>
      <c r="Q316" s="27">
        <v>4.2</v>
      </c>
      <c r="R316" s="27">
        <v>0.33</v>
      </c>
    </row>
    <row r="317" spans="1:18" ht="23.25" customHeight="1" x14ac:dyDescent="0.2">
      <c r="A317" s="25"/>
      <c r="B317" s="49" t="s">
        <v>29</v>
      </c>
      <c r="C317" s="49"/>
      <c r="D317" s="49"/>
      <c r="E317" s="49"/>
      <c r="F317" s="26">
        <v>30</v>
      </c>
      <c r="G317" s="27">
        <v>2.5499999999999998</v>
      </c>
      <c r="H317" s="27">
        <v>0.99</v>
      </c>
      <c r="I317" s="27">
        <v>14.49</v>
      </c>
      <c r="J317" s="27">
        <v>77.7</v>
      </c>
      <c r="K317" s="27">
        <v>0.12</v>
      </c>
      <c r="L317" s="27">
        <v>0.12</v>
      </c>
      <c r="M317" s="28">
        <v>0</v>
      </c>
      <c r="N317" s="27">
        <v>0.09</v>
      </c>
      <c r="O317" s="27">
        <v>21.9</v>
      </c>
      <c r="P317" s="27">
        <v>37.5</v>
      </c>
      <c r="Q317" s="27">
        <v>12</v>
      </c>
      <c r="R317" s="27">
        <v>0.84</v>
      </c>
    </row>
    <row r="318" spans="1:18" ht="11.25" customHeight="1" x14ac:dyDescent="0.2">
      <c r="A318" s="50" t="s">
        <v>30</v>
      </c>
      <c r="B318" s="50"/>
      <c r="C318" s="50"/>
      <c r="D318" s="50"/>
      <c r="E318" s="50"/>
      <c r="F318" s="11">
        <v>815</v>
      </c>
      <c r="G318" s="12">
        <v>29.981000000000002</v>
      </c>
      <c r="H318" s="12">
        <v>48.683</v>
      </c>
      <c r="I318" s="12">
        <v>120.6</v>
      </c>
      <c r="J318" s="16">
        <v>1044.6869999999999</v>
      </c>
      <c r="K318" s="12">
        <v>0.33400000000000002</v>
      </c>
      <c r="L318" s="12">
        <v>32.914000000000001</v>
      </c>
      <c r="M318" s="12">
        <v>787.61099999999999</v>
      </c>
      <c r="N318" s="12">
        <v>4.66</v>
      </c>
      <c r="O318" s="12">
        <v>109.34399999999999</v>
      </c>
      <c r="P318" s="12">
        <v>230.01900000000001</v>
      </c>
      <c r="Q318" s="12">
        <v>70.533000000000001</v>
      </c>
      <c r="R318" s="12">
        <v>4.516</v>
      </c>
    </row>
    <row r="319" spans="1:18" ht="11.25" customHeight="1" x14ac:dyDescent="0.2">
      <c r="A319" s="51" t="s">
        <v>177</v>
      </c>
      <c r="B319" s="51"/>
      <c r="C319" s="51"/>
      <c r="D319" s="51"/>
      <c r="E319" s="51"/>
      <c r="F319" s="13">
        <v>1365</v>
      </c>
      <c r="G319" s="14">
        <v>51.691000000000003</v>
      </c>
      <c r="H319" s="14">
        <v>68.561999999999998</v>
      </c>
      <c r="I319" s="14">
        <v>245.477</v>
      </c>
      <c r="J319" s="15">
        <v>1807.384</v>
      </c>
      <c r="K319" s="14">
        <v>0.77800000000000002</v>
      </c>
      <c r="L319" s="14">
        <v>34.929000000000002</v>
      </c>
      <c r="M319" s="14">
        <v>851.11099999999999</v>
      </c>
      <c r="N319" s="14">
        <v>7.58</v>
      </c>
      <c r="O319" s="14">
        <v>304.18700000000001</v>
      </c>
      <c r="P319" s="14">
        <v>609.37400000000002</v>
      </c>
      <c r="Q319" s="14">
        <v>230.416</v>
      </c>
      <c r="R319" s="14">
        <v>10.513</v>
      </c>
    </row>
    <row r="320" spans="1:18" ht="11.25" customHeight="1" x14ac:dyDescent="0.2">
      <c r="A320" s="57" t="s">
        <v>178</v>
      </c>
      <c r="B320" s="57"/>
      <c r="C320" s="57"/>
      <c r="D320" s="57"/>
      <c r="E320" s="57"/>
      <c r="F320" s="57"/>
      <c r="G320" s="57"/>
      <c r="H320" s="57"/>
      <c r="I320" s="57"/>
      <c r="J320" s="57"/>
    </row>
    <row r="321" spans="1:18" ht="11.25" customHeight="1" x14ac:dyDescent="0.2">
      <c r="A321" s="46" t="s">
        <v>0</v>
      </c>
      <c r="B321" s="46" t="s">
        <v>1</v>
      </c>
      <c r="C321" s="46"/>
      <c r="D321" s="46"/>
      <c r="E321" s="46"/>
      <c r="F321" s="46" t="s">
        <v>2</v>
      </c>
      <c r="G321" s="45" t="s">
        <v>3</v>
      </c>
      <c r="H321" s="45"/>
      <c r="I321" s="45"/>
      <c r="J321" s="46" t="s">
        <v>4</v>
      </c>
      <c r="K321" s="45" t="s">
        <v>5</v>
      </c>
      <c r="L321" s="45"/>
      <c r="M321" s="45"/>
      <c r="N321" s="45"/>
      <c r="O321" s="46" t="s">
        <v>6</v>
      </c>
      <c r="P321" s="46"/>
      <c r="Q321" s="46"/>
      <c r="R321" s="46"/>
    </row>
    <row r="322" spans="1:18" ht="12.75" customHeight="1" x14ac:dyDescent="0.2">
      <c r="A322" s="55"/>
      <c r="B322" s="52"/>
      <c r="C322" s="53"/>
      <c r="D322" s="53"/>
      <c r="E322" s="54"/>
      <c r="F322" s="55"/>
      <c r="G322" s="24" t="s">
        <v>7</v>
      </c>
      <c r="H322" s="24" t="s">
        <v>8</v>
      </c>
      <c r="I322" s="24" t="s">
        <v>9</v>
      </c>
      <c r="J322" s="55"/>
      <c r="K322" s="24" t="s">
        <v>10</v>
      </c>
      <c r="L322" s="24" t="s">
        <v>11</v>
      </c>
      <c r="M322" s="24" t="s">
        <v>12</v>
      </c>
      <c r="N322" s="24" t="s">
        <v>13</v>
      </c>
      <c r="O322" s="24" t="s">
        <v>14</v>
      </c>
      <c r="P322" s="24" t="s">
        <v>15</v>
      </c>
      <c r="Q322" s="24" t="s">
        <v>16</v>
      </c>
      <c r="R322" s="24" t="s">
        <v>17</v>
      </c>
    </row>
    <row r="323" spans="1:18" ht="12.75" customHeight="1" x14ac:dyDescent="0.2">
      <c r="A323" s="56" t="s">
        <v>18</v>
      </c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</row>
    <row r="324" spans="1:18" ht="12.75" customHeight="1" x14ac:dyDescent="0.2">
      <c r="A324" s="25" t="s">
        <v>108</v>
      </c>
      <c r="B324" s="49" t="s">
        <v>109</v>
      </c>
      <c r="C324" s="49"/>
      <c r="D324" s="49"/>
      <c r="E324" s="49"/>
      <c r="F324" s="26">
        <v>15</v>
      </c>
      <c r="G324" s="27">
        <v>3.9</v>
      </c>
      <c r="H324" s="27">
        <v>3.915</v>
      </c>
      <c r="I324" s="28">
        <v>0</v>
      </c>
      <c r="J324" s="27">
        <v>51.6</v>
      </c>
      <c r="K324" s="27">
        <v>5.0000000000000001E-3</v>
      </c>
      <c r="L324" s="27">
        <v>0.12</v>
      </c>
      <c r="M324" s="27">
        <v>34.5</v>
      </c>
      <c r="N324" s="27">
        <v>7.4999999999999997E-2</v>
      </c>
      <c r="O324" s="27">
        <v>150</v>
      </c>
      <c r="P324" s="27">
        <v>96</v>
      </c>
      <c r="Q324" s="27">
        <v>6.75</v>
      </c>
      <c r="R324" s="27">
        <v>0.15</v>
      </c>
    </row>
    <row r="325" spans="1:18" ht="12.75" customHeight="1" x14ac:dyDescent="0.2">
      <c r="A325" s="25" t="s">
        <v>47</v>
      </c>
      <c r="B325" s="49" t="s">
        <v>48</v>
      </c>
      <c r="C325" s="49"/>
      <c r="D325" s="49"/>
      <c r="E325" s="49"/>
      <c r="F325" s="26">
        <v>200</v>
      </c>
      <c r="G325" s="27">
        <v>34.237000000000002</v>
      </c>
      <c r="H325" s="27">
        <v>36.758000000000003</v>
      </c>
      <c r="I325" s="27">
        <v>6.0679999999999996</v>
      </c>
      <c r="J325" s="27">
        <v>492.40100000000001</v>
      </c>
      <c r="K325" s="27">
        <v>0.21</v>
      </c>
      <c r="L325" s="27">
        <v>1.157</v>
      </c>
      <c r="M325" s="27">
        <v>656.3</v>
      </c>
      <c r="N325" s="27">
        <v>2.8540000000000001</v>
      </c>
      <c r="O325" s="27">
        <v>248.39</v>
      </c>
      <c r="P325" s="27">
        <v>560.19000000000005</v>
      </c>
      <c r="Q325" s="27">
        <v>42.56</v>
      </c>
      <c r="R325" s="27">
        <v>6.351</v>
      </c>
    </row>
    <row r="326" spans="1:18" ht="11.25" customHeight="1" x14ac:dyDescent="0.2">
      <c r="A326" s="25" t="s">
        <v>33</v>
      </c>
      <c r="B326" s="49" t="s">
        <v>34</v>
      </c>
      <c r="C326" s="49"/>
      <c r="D326" s="49"/>
      <c r="E326" s="49"/>
      <c r="F326" s="26">
        <v>200</v>
      </c>
      <c r="G326" s="27">
        <v>0.2</v>
      </c>
      <c r="H326" s="27">
        <v>5.0999999999999997E-2</v>
      </c>
      <c r="I326" s="27">
        <v>13.042999999999999</v>
      </c>
      <c r="J326" s="27">
        <v>53.387999999999998</v>
      </c>
      <c r="K326" s="27">
        <v>1E-3</v>
      </c>
      <c r="L326" s="27">
        <v>0.1</v>
      </c>
      <c r="M326" s="27">
        <v>0.5</v>
      </c>
      <c r="N326" s="28">
        <v>0</v>
      </c>
      <c r="O326" s="27">
        <v>4.95</v>
      </c>
      <c r="P326" s="27">
        <v>8.24</v>
      </c>
      <c r="Q326" s="27">
        <v>4.4000000000000004</v>
      </c>
      <c r="R326" s="27">
        <v>0.85899999999999999</v>
      </c>
    </row>
    <row r="327" spans="1:18" ht="11.25" customHeight="1" x14ac:dyDescent="0.2">
      <c r="A327" s="25" t="s">
        <v>53</v>
      </c>
      <c r="B327" s="49" t="s">
        <v>116</v>
      </c>
      <c r="C327" s="49"/>
      <c r="D327" s="49"/>
      <c r="E327" s="49"/>
      <c r="F327" s="26">
        <v>130</v>
      </c>
      <c r="G327" s="27">
        <v>0.52</v>
      </c>
      <c r="H327" s="27">
        <v>0.52</v>
      </c>
      <c r="I327" s="27">
        <v>12.74</v>
      </c>
      <c r="J327" s="27">
        <v>61.1</v>
      </c>
      <c r="K327" s="27">
        <v>3.9E-2</v>
      </c>
      <c r="L327" s="27">
        <v>13</v>
      </c>
      <c r="M327" s="28">
        <v>0</v>
      </c>
      <c r="N327" s="27">
        <v>0.26</v>
      </c>
      <c r="O327" s="27">
        <v>20.8</v>
      </c>
      <c r="P327" s="27">
        <v>14.3</v>
      </c>
      <c r="Q327" s="27">
        <v>11.7</v>
      </c>
      <c r="R327" s="27">
        <v>2.86</v>
      </c>
    </row>
    <row r="328" spans="1:18" ht="11.25" customHeight="1" x14ac:dyDescent="0.2">
      <c r="A328" s="25"/>
      <c r="B328" s="49" t="s">
        <v>21</v>
      </c>
      <c r="C328" s="49"/>
      <c r="D328" s="49"/>
      <c r="E328" s="49"/>
      <c r="F328" s="26">
        <v>40</v>
      </c>
      <c r="G328" s="27">
        <v>2.8</v>
      </c>
      <c r="H328" s="27">
        <v>0.4</v>
      </c>
      <c r="I328" s="27">
        <v>18.399999999999999</v>
      </c>
      <c r="J328" s="27">
        <v>88</v>
      </c>
      <c r="K328" s="27">
        <v>4.3999999999999997E-2</v>
      </c>
      <c r="L328" s="28">
        <v>0</v>
      </c>
      <c r="M328" s="28">
        <v>0</v>
      </c>
      <c r="N328" s="27">
        <v>0.68</v>
      </c>
      <c r="O328" s="27">
        <v>7.6</v>
      </c>
      <c r="P328" s="27">
        <v>26</v>
      </c>
      <c r="Q328" s="27">
        <v>5.2</v>
      </c>
      <c r="R328" s="27">
        <v>0.48</v>
      </c>
    </row>
    <row r="329" spans="1:18" ht="11.25" customHeight="1" x14ac:dyDescent="0.2">
      <c r="A329" s="50" t="s">
        <v>23</v>
      </c>
      <c r="B329" s="50"/>
      <c r="C329" s="50"/>
      <c r="D329" s="50"/>
      <c r="E329" s="50"/>
      <c r="F329" s="11">
        <v>585</v>
      </c>
      <c r="G329" s="12">
        <v>41.656999999999996</v>
      </c>
      <c r="H329" s="12">
        <v>41.643999999999998</v>
      </c>
      <c r="I329" s="12">
        <v>50.250999999999998</v>
      </c>
      <c r="J329" s="12">
        <v>746.48900000000003</v>
      </c>
      <c r="K329" s="12">
        <v>0.29899999999999999</v>
      </c>
      <c r="L329" s="12">
        <v>14.377000000000001</v>
      </c>
      <c r="M329" s="12">
        <v>691.3</v>
      </c>
      <c r="N329" s="12">
        <v>3.8690000000000002</v>
      </c>
      <c r="O329" s="12">
        <v>431.74</v>
      </c>
      <c r="P329" s="12">
        <v>704.73</v>
      </c>
      <c r="Q329" s="12">
        <v>70.61</v>
      </c>
      <c r="R329" s="12">
        <v>10.7</v>
      </c>
    </row>
    <row r="330" spans="1:18" ht="11.25" customHeight="1" x14ac:dyDescent="0.2">
      <c r="A330" s="56" t="s">
        <v>24</v>
      </c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</row>
    <row r="331" spans="1:18" ht="11.25" customHeight="1" x14ac:dyDescent="0.2">
      <c r="A331" s="25" t="s">
        <v>90</v>
      </c>
      <c r="B331" s="49" t="s">
        <v>91</v>
      </c>
      <c r="C331" s="49"/>
      <c r="D331" s="49"/>
      <c r="E331" s="49"/>
      <c r="F331" s="26">
        <v>100</v>
      </c>
      <c r="G331" s="27">
        <v>1.5569999999999999</v>
      </c>
      <c r="H331" s="27">
        <v>7.1840000000000002</v>
      </c>
      <c r="I331" s="27">
        <v>8.2270000000000003</v>
      </c>
      <c r="J331" s="27">
        <v>104.229</v>
      </c>
      <c r="K331" s="27">
        <v>6.5000000000000002E-2</v>
      </c>
      <c r="L331" s="27">
        <v>10.262</v>
      </c>
      <c r="M331" s="27">
        <v>280.75</v>
      </c>
      <c r="N331" s="27">
        <v>3.2050000000000001</v>
      </c>
      <c r="O331" s="27">
        <v>19.904</v>
      </c>
      <c r="P331" s="27">
        <v>45.316000000000003</v>
      </c>
      <c r="Q331" s="27">
        <v>20.446000000000002</v>
      </c>
      <c r="R331" s="27">
        <v>0.77500000000000002</v>
      </c>
    </row>
    <row r="332" spans="1:18" ht="11.25" customHeight="1" x14ac:dyDescent="0.2">
      <c r="A332" s="25" t="s">
        <v>44</v>
      </c>
      <c r="B332" s="49" t="s">
        <v>93</v>
      </c>
      <c r="C332" s="49"/>
      <c r="D332" s="49"/>
      <c r="E332" s="49"/>
      <c r="F332" s="26">
        <v>250</v>
      </c>
      <c r="G332" s="27">
        <v>2.3940000000000001</v>
      </c>
      <c r="H332" s="27">
        <v>5.2249999999999996</v>
      </c>
      <c r="I332" s="27">
        <v>16.047000000000001</v>
      </c>
      <c r="J332" s="27">
        <v>121.36199999999999</v>
      </c>
      <c r="K332" s="27">
        <v>7.5999999999999998E-2</v>
      </c>
      <c r="L332" s="27">
        <v>9.7789999999999999</v>
      </c>
      <c r="M332" s="27">
        <v>206.78100000000001</v>
      </c>
      <c r="N332" s="27">
        <v>1.9750000000000001</v>
      </c>
      <c r="O332" s="27">
        <v>25.303000000000001</v>
      </c>
      <c r="P332" s="27">
        <v>78.459999999999994</v>
      </c>
      <c r="Q332" s="27">
        <v>21.372</v>
      </c>
      <c r="R332" s="27">
        <v>0.82099999999999995</v>
      </c>
    </row>
    <row r="333" spans="1:18" ht="11.25" customHeight="1" x14ac:dyDescent="0.2">
      <c r="A333" s="25" t="s">
        <v>60</v>
      </c>
      <c r="B333" s="49" t="s">
        <v>97</v>
      </c>
      <c r="C333" s="49"/>
      <c r="D333" s="49"/>
      <c r="E333" s="49"/>
      <c r="F333" s="26">
        <v>280</v>
      </c>
      <c r="G333" s="27">
        <v>20.061</v>
      </c>
      <c r="H333" s="27">
        <v>23.765000000000001</v>
      </c>
      <c r="I333" s="27">
        <v>32.198999999999998</v>
      </c>
      <c r="J333" s="27">
        <v>421.024</v>
      </c>
      <c r="K333" s="27">
        <v>0.29499999999999998</v>
      </c>
      <c r="L333" s="27">
        <v>41.37</v>
      </c>
      <c r="M333" s="27">
        <v>68.206999999999994</v>
      </c>
      <c r="N333" s="27">
        <v>3.972</v>
      </c>
      <c r="O333" s="27">
        <v>46.133000000000003</v>
      </c>
      <c r="P333" s="27">
        <v>267.04000000000002</v>
      </c>
      <c r="Q333" s="27">
        <v>63.813000000000002</v>
      </c>
      <c r="R333" s="27">
        <v>3.4820000000000002</v>
      </c>
    </row>
    <row r="334" spans="1:18" ht="11.25" customHeight="1" x14ac:dyDescent="0.2">
      <c r="A334" s="25" t="s">
        <v>106</v>
      </c>
      <c r="B334" s="49" t="s">
        <v>107</v>
      </c>
      <c r="C334" s="49"/>
      <c r="D334" s="49"/>
      <c r="E334" s="49"/>
      <c r="F334" s="26">
        <v>180</v>
      </c>
      <c r="G334" s="27">
        <v>0.34</v>
      </c>
      <c r="H334" s="27">
        <v>0.14000000000000001</v>
      </c>
      <c r="I334" s="27">
        <v>14.81</v>
      </c>
      <c r="J334" s="27">
        <v>68.3</v>
      </c>
      <c r="K334" s="27">
        <v>7.0000000000000001E-3</v>
      </c>
      <c r="L334" s="27">
        <v>100</v>
      </c>
      <c r="M334" s="27">
        <v>81.7</v>
      </c>
      <c r="N334" s="27">
        <v>0.38</v>
      </c>
      <c r="O334" s="27">
        <v>6</v>
      </c>
      <c r="P334" s="27">
        <v>1.7</v>
      </c>
      <c r="Q334" s="27">
        <v>1.7</v>
      </c>
      <c r="R334" s="27">
        <v>0.33</v>
      </c>
    </row>
    <row r="335" spans="1:18" ht="11.25" customHeight="1" x14ac:dyDescent="0.2">
      <c r="A335" s="25"/>
      <c r="B335" s="49" t="s">
        <v>28</v>
      </c>
      <c r="C335" s="49"/>
      <c r="D335" s="49"/>
      <c r="E335" s="49"/>
      <c r="F335" s="26">
        <v>30</v>
      </c>
      <c r="G335" s="27">
        <v>2.2799999999999998</v>
      </c>
      <c r="H335" s="27">
        <v>0.24</v>
      </c>
      <c r="I335" s="27">
        <v>14.76</v>
      </c>
      <c r="J335" s="27">
        <v>70.5</v>
      </c>
      <c r="K335" s="27">
        <v>3.3000000000000002E-2</v>
      </c>
      <c r="L335" s="28">
        <v>0</v>
      </c>
      <c r="M335" s="28">
        <v>0</v>
      </c>
      <c r="N335" s="27">
        <v>0.33</v>
      </c>
      <c r="O335" s="27">
        <v>6</v>
      </c>
      <c r="P335" s="27">
        <v>19.5</v>
      </c>
      <c r="Q335" s="27">
        <v>4.2</v>
      </c>
      <c r="R335" s="27">
        <v>0.33</v>
      </c>
    </row>
    <row r="336" spans="1:18" ht="11.25" customHeight="1" x14ac:dyDescent="0.2">
      <c r="A336" s="25"/>
      <c r="B336" s="49" t="s">
        <v>29</v>
      </c>
      <c r="C336" s="49"/>
      <c r="D336" s="49"/>
      <c r="E336" s="49"/>
      <c r="F336" s="26">
        <v>30</v>
      </c>
      <c r="G336" s="27">
        <v>2.5499999999999998</v>
      </c>
      <c r="H336" s="27">
        <v>0.99</v>
      </c>
      <c r="I336" s="27">
        <v>14.49</v>
      </c>
      <c r="J336" s="27">
        <v>77.7</v>
      </c>
      <c r="K336" s="27">
        <v>0.12</v>
      </c>
      <c r="L336" s="27">
        <v>0.12</v>
      </c>
      <c r="M336" s="28">
        <v>0</v>
      </c>
      <c r="N336" s="27">
        <v>0.09</v>
      </c>
      <c r="O336" s="27">
        <v>21.9</v>
      </c>
      <c r="P336" s="27">
        <v>37.5</v>
      </c>
      <c r="Q336" s="27">
        <v>12</v>
      </c>
      <c r="R336" s="27">
        <v>0.84</v>
      </c>
    </row>
    <row r="337" spans="1:18" ht="11.25" customHeight="1" x14ac:dyDescent="0.2">
      <c r="A337" s="50" t="s">
        <v>30</v>
      </c>
      <c r="B337" s="50"/>
      <c r="C337" s="50"/>
      <c r="D337" s="50"/>
      <c r="E337" s="50"/>
      <c r="F337" s="11">
        <v>870</v>
      </c>
      <c r="G337" s="12">
        <v>29.181999999999999</v>
      </c>
      <c r="H337" s="12">
        <v>37.543999999999997</v>
      </c>
      <c r="I337" s="12">
        <v>100.533</v>
      </c>
      <c r="J337" s="12">
        <v>863.11500000000001</v>
      </c>
      <c r="K337" s="12">
        <v>0.59599999999999997</v>
      </c>
      <c r="L337" s="12">
        <v>161.53100000000001</v>
      </c>
      <c r="M337" s="12">
        <v>637.43799999999999</v>
      </c>
      <c r="N337" s="12">
        <v>9.952</v>
      </c>
      <c r="O337" s="12">
        <v>125.24</v>
      </c>
      <c r="P337" s="12">
        <v>449.51600000000002</v>
      </c>
      <c r="Q337" s="12">
        <v>123.53100000000001</v>
      </c>
      <c r="R337" s="12">
        <v>6.5780000000000003</v>
      </c>
    </row>
    <row r="338" spans="1:18" ht="11.25" customHeight="1" x14ac:dyDescent="0.2">
      <c r="A338" s="51" t="s">
        <v>179</v>
      </c>
      <c r="B338" s="51"/>
      <c r="C338" s="51"/>
      <c r="D338" s="51"/>
      <c r="E338" s="51"/>
      <c r="F338" s="13">
        <v>1455</v>
      </c>
      <c r="G338" s="14">
        <v>70.838999999999999</v>
      </c>
      <c r="H338" s="14">
        <v>79.188000000000002</v>
      </c>
      <c r="I338" s="14">
        <v>150.78399999999999</v>
      </c>
      <c r="J338" s="15">
        <v>1609.604</v>
      </c>
      <c r="K338" s="14">
        <v>0.89500000000000002</v>
      </c>
      <c r="L338" s="14">
        <v>175.90799999999999</v>
      </c>
      <c r="M338" s="15">
        <v>1328.7380000000001</v>
      </c>
      <c r="N338" s="14">
        <v>13.821</v>
      </c>
      <c r="O338" s="14">
        <v>556.98</v>
      </c>
      <c r="P338" s="15">
        <v>1154.2460000000001</v>
      </c>
      <c r="Q338" s="14">
        <v>194.14099999999999</v>
      </c>
      <c r="R338" s="14">
        <v>17.277999999999999</v>
      </c>
    </row>
    <row r="339" spans="1:18" ht="11.25" customHeight="1" x14ac:dyDescent="0.2">
      <c r="A339" s="57" t="s">
        <v>180</v>
      </c>
      <c r="B339" s="57"/>
      <c r="C339" s="57"/>
      <c r="D339" s="57"/>
      <c r="E339" s="57"/>
      <c r="F339" s="57"/>
      <c r="G339" s="57"/>
      <c r="H339" s="57"/>
      <c r="I339" s="57"/>
      <c r="J339" s="57"/>
    </row>
    <row r="340" spans="1:18" ht="11.25" customHeight="1" x14ac:dyDescent="0.2">
      <c r="A340" s="46" t="s">
        <v>0</v>
      </c>
      <c r="B340" s="46" t="s">
        <v>1</v>
      </c>
      <c r="C340" s="46"/>
      <c r="D340" s="46"/>
      <c r="E340" s="46"/>
      <c r="F340" s="46" t="s">
        <v>2</v>
      </c>
      <c r="G340" s="45" t="s">
        <v>3</v>
      </c>
      <c r="H340" s="45"/>
      <c r="I340" s="45"/>
      <c r="J340" s="46" t="s">
        <v>4</v>
      </c>
      <c r="K340" s="45" t="s">
        <v>5</v>
      </c>
      <c r="L340" s="45"/>
      <c r="M340" s="45"/>
      <c r="N340" s="45"/>
      <c r="O340" s="46" t="s">
        <v>6</v>
      </c>
      <c r="P340" s="46"/>
      <c r="Q340" s="46"/>
      <c r="R340" s="46"/>
    </row>
    <row r="341" spans="1:18" ht="12.75" customHeight="1" x14ac:dyDescent="0.2">
      <c r="A341" s="55"/>
      <c r="B341" s="52"/>
      <c r="C341" s="53"/>
      <c r="D341" s="53"/>
      <c r="E341" s="54"/>
      <c r="F341" s="55"/>
      <c r="G341" s="24" t="s">
        <v>7</v>
      </c>
      <c r="H341" s="24" t="s">
        <v>8</v>
      </c>
      <c r="I341" s="24" t="s">
        <v>9</v>
      </c>
      <c r="J341" s="55"/>
      <c r="K341" s="24" t="s">
        <v>10</v>
      </c>
      <c r="L341" s="24" t="s">
        <v>11</v>
      </c>
      <c r="M341" s="24" t="s">
        <v>12</v>
      </c>
      <c r="N341" s="24" t="s">
        <v>13</v>
      </c>
      <c r="O341" s="24" t="s">
        <v>14</v>
      </c>
      <c r="P341" s="24" t="s">
        <v>15</v>
      </c>
      <c r="Q341" s="24" t="s">
        <v>16</v>
      </c>
      <c r="R341" s="24" t="s">
        <v>17</v>
      </c>
    </row>
    <row r="342" spans="1:18" ht="12.75" customHeight="1" x14ac:dyDescent="0.2">
      <c r="A342" s="56" t="s">
        <v>18</v>
      </c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</row>
    <row r="343" spans="1:18" ht="12.75" customHeight="1" x14ac:dyDescent="0.2">
      <c r="A343" s="25"/>
      <c r="B343" s="49" t="s">
        <v>117</v>
      </c>
      <c r="C343" s="49"/>
      <c r="D343" s="49"/>
      <c r="E343" s="49"/>
      <c r="F343" s="26">
        <v>30</v>
      </c>
      <c r="G343" s="27">
        <v>0.12</v>
      </c>
      <c r="H343" s="28">
        <v>0</v>
      </c>
      <c r="I343" s="27">
        <v>19.5</v>
      </c>
      <c r="J343" s="27">
        <v>75</v>
      </c>
      <c r="K343" s="27">
        <v>3.0000000000000001E-3</v>
      </c>
      <c r="L343" s="27">
        <v>0.15</v>
      </c>
      <c r="M343" s="28">
        <v>0</v>
      </c>
      <c r="N343" s="28">
        <v>0</v>
      </c>
      <c r="O343" s="27">
        <v>4.2</v>
      </c>
      <c r="P343" s="27">
        <v>2.7</v>
      </c>
      <c r="Q343" s="27">
        <v>2.1</v>
      </c>
      <c r="R343" s="27">
        <v>0.39</v>
      </c>
    </row>
    <row r="344" spans="1:18" ht="12.75" customHeight="1" x14ac:dyDescent="0.2">
      <c r="A344" s="25" t="s">
        <v>122</v>
      </c>
      <c r="B344" s="49" t="s">
        <v>123</v>
      </c>
      <c r="C344" s="49"/>
      <c r="D344" s="49"/>
      <c r="E344" s="49"/>
      <c r="F344" s="26">
        <v>250</v>
      </c>
      <c r="G344" s="27">
        <v>6.86</v>
      </c>
      <c r="H344" s="27">
        <v>7.806</v>
      </c>
      <c r="I344" s="27">
        <v>47.298999999999999</v>
      </c>
      <c r="J344" s="27">
        <v>287.70100000000002</v>
      </c>
      <c r="K344" s="27">
        <v>8.6999999999999994E-2</v>
      </c>
      <c r="L344" s="27">
        <v>1.5469999999999999</v>
      </c>
      <c r="M344" s="27">
        <v>47.8</v>
      </c>
      <c r="N344" s="27">
        <v>0.252</v>
      </c>
      <c r="O344" s="27">
        <v>151.76</v>
      </c>
      <c r="P344" s="27">
        <v>181.65</v>
      </c>
      <c r="Q344" s="27">
        <v>40.880000000000003</v>
      </c>
      <c r="R344" s="27">
        <v>0.65800000000000003</v>
      </c>
    </row>
    <row r="345" spans="1:18" ht="11.25" customHeight="1" x14ac:dyDescent="0.2">
      <c r="A345" s="25" t="s">
        <v>19</v>
      </c>
      <c r="B345" s="49" t="s">
        <v>20</v>
      </c>
      <c r="C345" s="49"/>
      <c r="D345" s="49"/>
      <c r="E345" s="49"/>
      <c r="F345" s="26">
        <v>200</v>
      </c>
      <c r="G345" s="27">
        <v>0.23599999999999999</v>
      </c>
      <c r="H345" s="27">
        <v>5.5E-2</v>
      </c>
      <c r="I345" s="27">
        <v>13.163</v>
      </c>
      <c r="J345" s="27">
        <v>54.747999999999998</v>
      </c>
      <c r="K345" s="27">
        <v>2E-3</v>
      </c>
      <c r="L345" s="27">
        <v>1.7</v>
      </c>
      <c r="M345" s="27">
        <v>0.57999999999999996</v>
      </c>
      <c r="N345" s="27">
        <v>8.0000000000000002E-3</v>
      </c>
      <c r="O345" s="27">
        <v>6.55</v>
      </c>
      <c r="P345" s="27">
        <v>9.1199999999999992</v>
      </c>
      <c r="Q345" s="27">
        <v>4.88</v>
      </c>
      <c r="R345" s="27">
        <v>0.88300000000000001</v>
      </c>
    </row>
    <row r="346" spans="1:18" ht="11.25" customHeight="1" x14ac:dyDescent="0.2">
      <c r="A346" s="25"/>
      <c r="B346" s="49" t="s">
        <v>21</v>
      </c>
      <c r="C346" s="49"/>
      <c r="D346" s="49"/>
      <c r="E346" s="49"/>
      <c r="F346" s="26">
        <v>40</v>
      </c>
      <c r="G346" s="27">
        <v>2.8</v>
      </c>
      <c r="H346" s="27">
        <v>0.4</v>
      </c>
      <c r="I346" s="27">
        <v>18.399999999999999</v>
      </c>
      <c r="J346" s="27">
        <v>88</v>
      </c>
      <c r="K346" s="27">
        <v>4.3999999999999997E-2</v>
      </c>
      <c r="L346" s="28">
        <v>0</v>
      </c>
      <c r="M346" s="28">
        <v>0</v>
      </c>
      <c r="N346" s="27">
        <v>0.68</v>
      </c>
      <c r="O346" s="27">
        <v>7.6</v>
      </c>
      <c r="P346" s="27">
        <v>26</v>
      </c>
      <c r="Q346" s="27">
        <v>5.2</v>
      </c>
      <c r="R346" s="27">
        <v>0.48</v>
      </c>
    </row>
    <row r="347" spans="1:18" ht="11.25" customHeight="1" x14ac:dyDescent="0.2">
      <c r="A347" s="25"/>
      <c r="B347" s="49" t="s">
        <v>28</v>
      </c>
      <c r="C347" s="49"/>
      <c r="D347" s="49"/>
      <c r="E347" s="49"/>
      <c r="F347" s="26">
        <v>30</v>
      </c>
      <c r="G347" s="27">
        <v>2.2799999999999998</v>
      </c>
      <c r="H347" s="27">
        <v>0.24</v>
      </c>
      <c r="I347" s="27">
        <v>14.76</v>
      </c>
      <c r="J347" s="27">
        <v>70.5</v>
      </c>
      <c r="K347" s="27">
        <v>3.3000000000000002E-2</v>
      </c>
      <c r="L347" s="28">
        <v>0</v>
      </c>
      <c r="M347" s="28">
        <v>0</v>
      </c>
      <c r="N347" s="27">
        <v>0.33</v>
      </c>
      <c r="O347" s="27">
        <v>6</v>
      </c>
      <c r="P347" s="27">
        <v>19.5</v>
      </c>
      <c r="Q347" s="27">
        <v>4.2</v>
      </c>
      <c r="R347" s="27">
        <v>0.33</v>
      </c>
    </row>
    <row r="348" spans="1:18" ht="11.25" customHeight="1" x14ac:dyDescent="0.2">
      <c r="A348" s="50" t="s">
        <v>23</v>
      </c>
      <c r="B348" s="50"/>
      <c r="C348" s="50"/>
      <c r="D348" s="50"/>
      <c r="E348" s="50"/>
      <c r="F348" s="11">
        <v>550</v>
      </c>
      <c r="G348" s="12">
        <v>12.295999999999999</v>
      </c>
      <c r="H348" s="12">
        <v>8.5009999999999994</v>
      </c>
      <c r="I348" s="12">
        <v>113.122</v>
      </c>
      <c r="J348" s="12">
        <v>575.94899999999996</v>
      </c>
      <c r="K348" s="12">
        <v>0.16900000000000001</v>
      </c>
      <c r="L348" s="12">
        <v>3.3969999999999998</v>
      </c>
      <c r="M348" s="12">
        <v>48.38</v>
      </c>
      <c r="N348" s="12">
        <v>1.27</v>
      </c>
      <c r="O348" s="12">
        <v>176.11</v>
      </c>
      <c r="P348" s="12">
        <v>238.97</v>
      </c>
      <c r="Q348" s="12">
        <v>57.26</v>
      </c>
      <c r="R348" s="12">
        <v>2.7410000000000001</v>
      </c>
    </row>
    <row r="349" spans="1:18" ht="11.25" customHeight="1" x14ac:dyDescent="0.2">
      <c r="A349" s="56" t="s">
        <v>24</v>
      </c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</row>
    <row r="350" spans="1:18" ht="11.25" customHeight="1" x14ac:dyDescent="0.2">
      <c r="A350" s="25"/>
      <c r="B350" s="49" t="s">
        <v>131</v>
      </c>
      <c r="C350" s="49"/>
      <c r="D350" s="49"/>
      <c r="E350" s="49"/>
      <c r="F350" s="26">
        <v>100</v>
      </c>
      <c r="G350" s="27">
        <v>1.1000000000000001</v>
      </c>
      <c r="H350" s="27">
        <v>0.1</v>
      </c>
      <c r="I350" s="27">
        <v>1.6</v>
      </c>
      <c r="J350" s="27">
        <v>13</v>
      </c>
      <c r="K350" s="27">
        <v>0.04</v>
      </c>
      <c r="L350" s="27">
        <v>10</v>
      </c>
      <c r="M350" s="27">
        <v>50</v>
      </c>
      <c r="N350" s="28">
        <v>0</v>
      </c>
      <c r="O350" s="27">
        <v>14</v>
      </c>
      <c r="P350" s="27">
        <v>26</v>
      </c>
      <c r="Q350" s="27">
        <v>20</v>
      </c>
      <c r="R350" s="27">
        <v>0.81</v>
      </c>
    </row>
    <row r="351" spans="1:18" ht="11.25" customHeight="1" x14ac:dyDescent="0.2">
      <c r="A351" s="25" t="s">
        <v>36</v>
      </c>
      <c r="B351" s="49" t="s">
        <v>78</v>
      </c>
      <c r="C351" s="49"/>
      <c r="D351" s="49"/>
      <c r="E351" s="49"/>
      <c r="F351" s="26">
        <v>250</v>
      </c>
      <c r="G351" s="27">
        <v>1.8520000000000001</v>
      </c>
      <c r="H351" s="27">
        <v>3.2549999999999999</v>
      </c>
      <c r="I351" s="27">
        <v>12.432</v>
      </c>
      <c r="J351" s="27">
        <v>86.540999999999997</v>
      </c>
      <c r="K351" s="27">
        <v>5.7000000000000002E-2</v>
      </c>
      <c r="L351" s="27">
        <v>6.3040000000000003</v>
      </c>
      <c r="M351" s="27">
        <v>200.03100000000001</v>
      </c>
      <c r="N351" s="27">
        <v>1.53</v>
      </c>
      <c r="O351" s="27">
        <v>13.862</v>
      </c>
      <c r="P351" s="27">
        <v>34.738999999999997</v>
      </c>
      <c r="Q351" s="27">
        <v>12.551</v>
      </c>
      <c r="R351" s="27">
        <v>0.55900000000000005</v>
      </c>
    </row>
    <row r="352" spans="1:18" ht="11.25" customHeight="1" x14ac:dyDescent="0.2">
      <c r="A352" s="25" t="s">
        <v>37</v>
      </c>
      <c r="B352" s="49" t="s">
        <v>38</v>
      </c>
      <c r="C352" s="49"/>
      <c r="D352" s="49"/>
      <c r="E352" s="49"/>
      <c r="F352" s="26">
        <v>100</v>
      </c>
      <c r="G352" s="27">
        <v>12.473000000000001</v>
      </c>
      <c r="H352" s="27">
        <v>19.731000000000002</v>
      </c>
      <c r="I352" s="27">
        <v>13.541</v>
      </c>
      <c r="J352" s="27">
        <v>282.78199999999998</v>
      </c>
      <c r="K352" s="27">
        <v>0.156</v>
      </c>
      <c r="L352" s="27">
        <v>4.3899999999999997</v>
      </c>
      <c r="M352" s="27">
        <v>54.5</v>
      </c>
      <c r="N352" s="27">
        <v>3.0579999999999998</v>
      </c>
      <c r="O352" s="27">
        <v>37.659999999999997</v>
      </c>
      <c r="P352" s="27">
        <v>145.74</v>
      </c>
      <c r="Q352" s="27">
        <v>25.76</v>
      </c>
      <c r="R352" s="27">
        <v>1.7490000000000001</v>
      </c>
    </row>
    <row r="353" spans="1:18" ht="11.25" customHeight="1" x14ac:dyDescent="0.2">
      <c r="A353" s="25" t="s">
        <v>134</v>
      </c>
      <c r="B353" s="49" t="s">
        <v>135</v>
      </c>
      <c r="C353" s="49"/>
      <c r="D353" s="49"/>
      <c r="E353" s="49"/>
      <c r="F353" s="26">
        <v>180</v>
      </c>
      <c r="G353" s="27">
        <v>20.741</v>
      </c>
      <c r="H353" s="27">
        <v>5.0659999999999998</v>
      </c>
      <c r="I353" s="27">
        <v>43.356000000000002</v>
      </c>
      <c r="J353" s="27">
        <v>302.15100000000001</v>
      </c>
      <c r="K353" s="27">
        <v>0.73</v>
      </c>
      <c r="L353" s="28">
        <v>0</v>
      </c>
      <c r="M353" s="27">
        <v>20</v>
      </c>
      <c r="N353" s="27">
        <v>0.68</v>
      </c>
      <c r="O353" s="27">
        <v>108.38</v>
      </c>
      <c r="P353" s="27">
        <v>298.35000000000002</v>
      </c>
      <c r="Q353" s="27">
        <v>96.52</v>
      </c>
      <c r="R353" s="27">
        <v>6.1589999999999998</v>
      </c>
    </row>
    <row r="354" spans="1:18" ht="11.25" customHeight="1" x14ac:dyDescent="0.2">
      <c r="A354" s="25" t="s">
        <v>33</v>
      </c>
      <c r="B354" s="49" t="s">
        <v>34</v>
      </c>
      <c r="C354" s="49"/>
      <c r="D354" s="49"/>
      <c r="E354" s="49"/>
      <c r="F354" s="26">
        <v>180</v>
      </c>
      <c r="G354" s="27">
        <v>0.2</v>
      </c>
      <c r="H354" s="27">
        <v>5.0999999999999997E-2</v>
      </c>
      <c r="I354" s="27">
        <v>12.045</v>
      </c>
      <c r="J354" s="27">
        <v>49.398000000000003</v>
      </c>
      <c r="K354" s="27">
        <v>1E-3</v>
      </c>
      <c r="L354" s="27">
        <v>0.1</v>
      </c>
      <c r="M354" s="27">
        <v>0.5</v>
      </c>
      <c r="N354" s="28">
        <v>0</v>
      </c>
      <c r="O354" s="27">
        <v>4.95</v>
      </c>
      <c r="P354" s="27">
        <v>8.24</v>
      </c>
      <c r="Q354" s="27">
        <v>4.4000000000000004</v>
      </c>
      <c r="R354" s="27">
        <v>0.85599999999999998</v>
      </c>
    </row>
    <row r="355" spans="1:18" ht="11.25" customHeight="1" x14ac:dyDescent="0.2">
      <c r="A355" s="25"/>
      <c r="B355" s="49" t="s">
        <v>28</v>
      </c>
      <c r="C355" s="49"/>
      <c r="D355" s="49"/>
      <c r="E355" s="49"/>
      <c r="F355" s="26">
        <v>30</v>
      </c>
      <c r="G355" s="27">
        <v>2.2799999999999998</v>
      </c>
      <c r="H355" s="27">
        <v>0.24</v>
      </c>
      <c r="I355" s="27">
        <v>14.76</v>
      </c>
      <c r="J355" s="27">
        <v>70.5</v>
      </c>
      <c r="K355" s="27">
        <v>3.3000000000000002E-2</v>
      </c>
      <c r="L355" s="28">
        <v>0</v>
      </c>
      <c r="M355" s="28">
        <v>0</v>
      </c>
      <c r="N355" s="27">
        <v>0.33</v>
      </c>
      <c r="O355" s="27">
        <v>6</v>
      </c>
      <c r="P355" s="27">
        <v>19.5</v>
      </c>
      <c r="Q355" s="27">
        <v>4.2</v>
      </c>
      <c r="R355" s="27">
        <v>0.33</v>
      </c>
    </row>
    <row r="356" spans="1:18" ht="11.25" customHeight="1" x14ac:dyDescent="0.2">
      <c r="A356" s="25"/>
      <c r="B356" s="49" t="s">
        <v>29</v>
      </c>
      <c r="C356" s="49"/>
      <c r="D356" s="49"/>
      <c r="E356" s="49"/>
      <c r="F356" s="26">
        <v>30</v>
      </c>
      <c r="G356" s="27">
        <v>2.5499999999999998</v>
      </c>
      <c r="H356" s="27">
        <v>0.99</v>
      </c>
      <c r="I356" s="27">
        <v>14.49</v>
      </c>
      <c r="J356" s="27">
        <v>77.7</v>
      </c>
      <c r="K356" s="27">
        <v>0.12</v>
      </c>
      <c r="L356" s="27">
        <v>0.12</v>
      </c>
      <c r="M356" s="28">
        <v>0</v>
      </c>
      <c r="N356" s="27">
        <v>0.09</v>
      </c>
      <c r="O356" s="27">
        <v>21.9</v>
      </c>
      <c r="P356" s="27">
        <v>37.5</v>
      </c>
      <c r="Q356" s="27">
        <v>12</v>
      </c>
      <c r="R356" s="27">
        <v>0.84</v>
      </c>
    </row>
    <row r="357" spans="1:18" ht="11.25" customHeight="1" x14ac:dyDescent="0.2">
      <c r="A357" s="50" t="s">
        <v>30</v>
      </c>
      <c r="B357" s="50"/>
      <c r="C357" s="50"/>
      <c r="D357" s="50"/>
      <c r="E357" s="50"/>
      <c r="F357" s="11">
        <v>870</v>
      </c>
      <c r="G357" s="12">
        <v>41.195999999999998</v>
      </c>
      <c r="H357" s="12">
        <v>29.433</v>
      </c>
      <c r="I357" s="12">
        <v>112.224</v>
      </c>
      <c r="J357" s="12">
        <v>882.072</v>
      </c>
      <c r="K357" s="12">
        <v>1.137</v>
      </c>
      <c r="L357" s="12">
        <v>20.914000000000001</v>
      </c>
      <c r="M357" s="12">
        <v>325.03100000000001</v>
      </c>
      <c r="N357" s="12">
        <v>5.6879999999999997</v>
      </c>
      <c r="O357" s="12">
        <v>206.75200000000001</v>
      </c>
      <c r="P357" s="12">
        <v>570.06899999999996</v>
      </c>
      <c r="Q357" s="12">
        <v>175.43100000000001</v>
      </c>
      <c r="R357" s="12">
        <v>11.303000000000001</v>
      </c>
    </row>
    <row r="358" spans="1:18" ht="11.25" customHeight="1" x14ac:dyDescent="0.2">
      <c r="A358" s="51" t="s">
        <v>181</v>
      </c>
      <c r="B358" s="51"/>
      <c r="C358" s="51"/>
      <c r="D358" s="51"/>
      <c r="E358" s="51"/>
      <c r="F358" s="13">
        <v>1420</v>
      </c>
      <c r="G358" s="14">
        <v>53.491999999999997</v>
      </c>
      <c r="H358" s="14">
        <v>37.933999999999997</v>
      </c>
      <c r="I358" s="14">
        <v>225.346</v>
      </c>
      <c r="J358" s="15">
        <v>1458.021</v>
      </c>
      <c r="K358" s="14">
        <v>1.306</v>
      </c>
      <c r="L358" s="14">
        <v>24.311</v>
      </c>
      <c r="M358" s="14">
        <v>373.411</v>
      </c>
      <c r="N358" s="14">
        <v>6.9580000000000002</v>
      </c>
      <c r="O358" s="14">
        <v>382.86200000000002</v>
      </c>
      <c r="P358" s="14">
        <v>809.03899999999999</v>
      </c>
      <c r="Q358" s="14">
        <v>232.691</v>
      </c>
      <c r="R358" s="14">
        <v>14.044</v>
      </c>
    </row>
    <row r="359" spans="1:18" ht="11.25" customHeight="1" x14ac:dyDescent="0.2">
      <c r="A359" s="57" t="s">
        <v>182</v>
      </c>
      <c r="B359" s="57"/>
      <c r="C359" s="57"/>
      <c r="D359" s="57"/>
      <c r="E359" s="57"/>
      <c r="F359" s="57"/>
      <c r="G359" s="57"/>
      <c r="H359" s="57"/>
      <c r="I359" s="57"/>
      <c r="J359" s="57"/>
    </row>
    <row r="360" spans="1:18" ht="11.25" customHeight="1" x14ac:dyDescent="0.2">
      <c r="A360" s="46" t="s">
        <v>0</v>
      </c>
      <c r="B360" s="46" t="s">
        <v>1</v>
      </c>
      <c r="C360" s="46"/>
      <c r="D360" s="46"/>
      <c r="E360" s="46"/>
      <c r="F360" s="46" t="s">
        <v>2</v>
      </c>
      <c r="G360" s="45" t="s">
        <v>3</v>
      </c>
      <c r="H360" s="45"/>
      <c r="I360" s="45"/>
      <c r="J360" s="46" t="s">
        <v>4</v>
      </c>
      <c r="K360" s="45" t="s">
        <v>5</v>
      </c>
      <c r="L360" s="45"/>
      <c r="M360" s="45"/>
      <c r="N360" s="45"/>
      <c r="O360" s="46" t="s">
        <v>6</v>
      </c>
      <c r="P360" s="46"/>
      <c r="Q360" s="46"/>
      <c r="R360" s="46"/>
    </row>
    <row r="361" spans="1:18" ht="12.75" customHeight="1" x14ac:dyDescent="0.2">
      <c r="A361" s="55"/>
      <c r="B361" s="52"/>
      <c r="C361" s="53"/>
      <c r="D361" s="53"/>
      <c r="E361" s="54"/>
      <c r="F361" s="55"/>
      <c r="G361" s="24" t="s">
        <v>7</v>
      </c>
      <c r="H361" s="24" t="s">
        <v>8</v>
      </c>
      <c r="I361" s="24" t="s">
        <v>9</v>
      </c>
      <c r="J361" s="55"/>
      <c r="K361" s="24" t="s">
        <v>10</v>
      </c>
      <c r="L361" s="24" t="s">
        <v>11</v>
      </c>
      <c r="M361" s="24" t="s">
        <v>12</v>
      </c>
      <c r="N361" s="24" t="s">
        <v>13</v>
      </c>
      <c r="O361" s="24" t="s">
        <v>14</v>
      </c>
      <c r="P361" s="24" t="s">
        <v>15</v>
      </c>
      <c r="Q361" s="24" t="s">
        <v>16</v>
      </c>
      <c r="R361" s="24" t="s">
        <v>17</v>
      </c>
    </row>
    <row r="362" spans="1:18" ht="12.75" customHeight="1" x14ac:dyDescent="0.2">
      <c r="A362" s="56" t="s">
        <v>18</v>
      </c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</row>
    <row r="363" spans="1:18" ht="12.75" customHeight="1" x14ac:dyDescent="0.2">
      <c r="A363" s="25" t="s">
        <v>100</v>
      </c>
      <c r="B363" s="49" t="s">
        <v>101</v>
      </c>
      <c r="C363" s="49"/>
      <c r="D363" s="49"/>
      <c r="E363" s="49"/>
      <c r="F363" s="26">
        <v>10</v>
      </c>
      <c r="G363" s="27">
        <v>0.08</v>
      </c>
      <c r="H363" s="27">
        <v>7.25</v>
      </c>
      <c r="I363" s="27">
        <v>0.13</v>
      </c>
      <c r="J363" s="27">
        <v>66.099999999999994</v>
      </c>
      <c r="K363" s="27">
        <v>1E-3</v>
      </c>
      <c r="L363" s="28">
        <v>0</v>
      </c>
      <c r="M363" s="27">
        <v>40</v>
      </c>
      <c r="N363" s="27">
        <v>0.1</v>
      </c>
      <c r="O363" s="27">
        <v>2.4</v>
      </c>
      <c r="P363" s="27">
        <v>3</v>
      </c>
      <c r="Q363" s="28">
        <v>0</v>
      </c>
      <c r="R363" s="27">
        <v>0.02</v>
      </c>
    </row>
    <row r="364" spans="1:18" ht="12.75" customHeight="1" x14ac:dyDescent="0.2">
      <c r="A364" s="25" t="s">
        <v>52</v>
      </c>
      <c r="B364" s="49" t="s">
        <v>87</v>
      </c>
      <c r="C364" s="49"/>
      <c r="D364" s="49"/>
      <c r="E364" s="49"/>
      <c r="F364" s="26">
        <v>250</v>
      </c>
      <c r="G364" s="27">
        <v>7.2930000000000001</v>
      </c>
      <c r="H364" s="27">
        <v>8.2029999999999994</v>
      </c>
      <c r="I364" s="27">
        <v>42.429000000000002</v>
      </c>
      <c r="J364" s="27">
        <v>273.57100000000003</v>
      </c>
      <c r="K364" s="27">
        <v>0.161</v>
      </c>
      <c r="L364" s="27">
        <v>1.508</v>
      </c>
      <c r="M364" s="27">
        <v>47.2</v>
      </c>
      <c r="N364" s="27">
        <v>0.19600000000000001</v>
      </c>
      <c r="O364" s="27">
        <v>152.08000000000001</v>
      </c>
      <c r="P364" s="27">
        <v>186.87</v>
      </c>
      <c r="Q364" s="27">
        <v>44.38</v>
      </c>
      <c r="R364" s="27">
        <v>0.99199999999999999</v>
      </c>
    </row>
    <row r="365" spans="1:18" ht="11.25" customHeight="1" x14ac:dyDescent="0.2">
      <c r="A365" s="25" t="s">
        <v>33</v>
      </c>
      <c r="B365" s="49" t="s">
        <v>34</v>
      </c>
      <c r="C365" s="49"/>
      <c r="D365" s="49"/>
      <c r="E365" s="49"/>
      <c r="F365" s="26">
        <v>200</v>
      </c>
      <c r="G365" s="27">
        <v>0.2</v>
      </c>
      <c r="H365" s="27">
        <v>5.0999999999999997E-2</v>
      </c>
      <c r="I365" s="27">
        <v>13.042999999999999</v>
      </c>
      <c r="J365" s="27">
        <v>53.387999999999998</v>
      </c>
      <c r="K365" s="27">
        <v>1E-3</v>
      </c>
      <c r="L365" s="27">
        <v>0.1</v>
      </c>
      <c r="M365" s="27">
        <v>0.5</v>
      </c>
      <c r="N365" s="28">
        <v>0</v>
      </c>
      <c r="O365" s="27">
        <v>4.95</v>
      </c>
      <c r="P365" s="27">
        <v>8.24</v>
      </c>
      <c r="Q365" s="27">
        <v>4.4000000000000004</v>
      </c>
      <c r="R365" s="27">
        <v>0.85899999999999999</v>
      </c>
    </row>
    <row r="366" spans="1:18" ht="11.25" customHeight="1" x14ac:dyDescent="0.2">
      <c r="A366" s="25"/>
      <c r="B366" s="49" t="s">
        <v>21</v>
      </c>
      <c r="C366" s="49"/>
      <c r="D366" s="49"/>
      <c r="E366" s="49"/>
      <c r="F366" s="26">
        <v>50</v>
      </c>
      <c r="G366" s="27">
        <v>3.5</v>
      </c>
      <c r="H366" s="27">
        <v>0.5</v>
      </c>
      <c r="I366" s="27">
        <v>23</v>
      </c>
      <c r="J366" s="27">
        <v>110</v>
      </c>
      <c r="K366" s="27">
        <v>5.5E-2</v>
      </c>
      <c r="L366" s="28">
        <v>0</v>
      </c>
      <c r="M366" s="28">
        <v>0</v>
      </c>
      <c r="N366" s="27">
        <v>0.85</v>
      </c>
      <c r="O366" s="27">
        <v>9.5</v>
      </c>
      <c r="P366" s="27">
        <v>32.5</v>
      </c>
      <c r="Q366" s="27">
        <v>6.5</v>
      </c>
      <c r="R366" s="27">
        <v>0.6</v>
      </c>
    </row>
    <row r="367" spans="1:18" ht="11.25" customHeight="1" x14ac:dyDescent="0.2">
      <c r="A367" s="25"/>
      <c r="B367" s="49" t="s">
        <v>120</v>
      </c>
      <c r="C367" s="49"/>
      <c r="D367" s="49"/>
      <c r="E367" s="49"/>
      <c r="F367" s="26">
        <v>50</v>
      </c>
      <c r="G367" s="27">
        <v>3.9</v>
      </c>
      <c r="H367" s="27">
        <v>7.69</v>
      </c>
      <c r="I367" s="27">
        <v>34.645000000000003</v>
      </c>
      <c r="J367" s="27">
        <v>220</v>
      </c>
      <c r="K367" s="27">
        <v>0.04</v>
      </c>
      <c r="L367" s="28">
        <v>0</v>
      </c>
      <c r="M367" s="27">
        <v>5.5</v>
      </c>
      <c r="N367" s="27">
        <v>1.75</v>
      </c>
      <c r="O367" s="27">
        <v>14.5</v>
      </c>
      <c r="P367" s="27">
        <v>45</v>
      </c>
      <c r="Q367" s="27">
        <v>10</v>
      </c>
      <c r="R367" s="27">
        <v>1.05</v>
      </c>
    </row>
    <row r="368" spans="1:18" ht="11.25" customHeight="1" x14ac:dyDescent="0.2">
      <c r="A368" s="50" t="s">
        <v>23</v>
      </c>
      <c r="B368" s="50"/>
      <c r="C368" s="50"/>
      <c r="D368" s="50"/>
      <c r="E368" s="50"/>
      <c r="F368" s="11">
        <v>560</v>
      </c>
      <c r="G368" s="12">
        <v>14.973000000000001</v>
      </c>
      <c r="H368" s="12">
        <v>23.693999999999999</v>
      </c>
      <c r="I368" s="12">
        <v>113.247</v>
      </c>
      <c r="J368" s="12">
        <v>723.05899999999997</v>
      </c>
      <c r="K368" s="12">
        <v>0.25800000000000001</v>
      </c>
      <c r="L368" s="12">
        <v>1.6080000000000001</v>
      </c>
      <c r="M368" s="12">
        <v>93.2</v>
      </c>
      <c r="N368" s="12">
        <v>2.8959999999999999</v>
      </c>
      <c r="O368" s="12">
        <v>183.43</v>
      </c>
      <c r="P368" s="12">
        <v>275.61</v>
      </c>
      <c r="Q368" s="12">
        <v>65.28</v>
      </c>
      <c r="R368" s="12">
        <v>3.5209999999999999</v>
      </c>
    </row>
    <row r="369" spans="1:18" ht="11.25" customHeight="1" x14ac:dyDescent="0.2">
      <c r="A369" s="56" t="s">
        <v>24</v>
      </c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</row>
    <row r="370" spans="1:18" ht="11.25" customHeight="1" x14ac:dyDescent="0.2">
      <c r="A370" s="25"/>
      <c r="B370" s="49" t="s">
        <v>82</v>
      </c>
      <c r="C370" s="49"/>
      <c r="D370" s="49"/>
      <c r="E370" s="49"/>
      <c r="F370" s="26">
        <v>100</v>
      </c>
      <c r="G370" s="27">
        <v>1.7</v>
      </c>
      <c r="H370" s="27">
        <v>9</v>
      </c>
      <c r="I370" s="27">
        <v>9</v>
      </c>
      <c r="J370" s="27">
        <v>136</v>
      </c>
      <c r="K370" s="27">
        <v>0.02</v>
      </c>
      <c r="L370" s="27">
        <v>7</v>
      </c>
      <c r="M370" s="28">
        <v>0</v>
      </c>
      <c r="N370" s="27">
        <v>3.1</v>
      </c>
      <c r="O370" s="27">
        <v>41</v>
      </c>
      <c r="P370" s="27">
        <v>37</v>
      </c>
      <c r="Q370" s="27">
        <v>15</v>
      </c>
      <c r="R370" s="27">
        <v>0.7</v>
      </c>
    </row>
    <row r="371" spans="1:18" ht="11.25" customHeight="1" x14ac:dyDescent="0.2">
      <c r="A371" s="25" t="s">
        <v>98</v>
      </c>
      <c r="B371" s="49" t="s">
        <v>99</v>
      </c>
      <c r="C371" s="49"/>
      <c r="D371" s="49"/>
      <c r="E371" s="49"/>
      <c r="F371" s="26">
        <v>250</v>
      </c>
      <c r="G371" s="27">
        <v>1.8779999999999999</v>
      </c>
      <c r="H371" s="27">
        <v>2.8410000000000002</v>
      </c>
      <c r="I371" s="27">
        <v>15.196</v>
      </c>
      <c r="J371" s="27">
        <v>93.897999999999996</v>
      </c>
      <c r="K371" s="27">
        <v>9.5000000000000001E-2</v>
      </c>
      <c r="L371" s="27">
        <v>15.08</v>
      </c>
      <c r="M371" s="27">
        <v>175.16399999999999</v>
      </c>
      <c r="N371" s="27">
        <v>1.167</v>
      </c>
      <c r="O371" s="27">
        <v>17.181000000000001</v>
      </c>
      <c r="P371" s="27">
        <v>56.415999999999997</v>
      </c>
      <c r="Q371" s="27">
        <v>22.56</v>
      </c>
      <c r="R371" s="27">
        <v>0.84099999999999997</v>
      </c>
    </row>
    <row r="372" spans="1:18" ht="11.25" customHeight="1" x14ac:dyDescent="0.2">
      <c r="A372" s="25" t="s">
        <v>103</v>
      </c>
      <c r="B372" s="49" t="s">
        <v>113</v>
      </c>
      <c r="C372" s="49"/>
      <c r="D372" s="49"/>
      <c r="E372" s="49"/>
      <c r="F372" s="26">
        <v>100</v>
      </c>
      <c r="G372" s="27">
        <v>16.131</v>
      </c>
      <c r="H372" s="27">
        <v>11.923999999999999</v>
      </c>
      <c r="I372" s="27">
        <v>3.7309999999999999</v>
      </c>
      <c r="J372" s="27">
        <v>189.46899999999999</v>
      </c>
      <c r="K372" s="27">
        <v>0.09</v>
      </c>
      <c r="L372" s="27">
        <v>2.7519999999999998</v>
      </c>
      <c r="M372" s="27">
        <v>23.84</v>
      </c>
      <c r="N372" s="27">
        <v>2.8159999999999998</v>
      </c>
      <c r="O372" s="27">
        <v>15.583</v>
      </c>
      <c r="P372" s="27">
        <v>143.24299999999999</v>
      </c>
      <c r="Q372" s="27">
        <v>23.645</v>
      </c>
      <c r="R372" s="27">
        <v>0.871</v>
      </c>
    </row>
    <row r="373" spans="1:18" ht="11.25" customHeight="1" x14ac:dyDescent="0.2">
      <c r="A373" s="25" t="s">
        <v>50</v>
      </c>
      <c r="B373" s="49" t="s">
        <v>130</v>
      </c>
      <c r="C373" s="49"/>
      <c r="D373" s="49"/>
      <c r="E373" s="49"/>
      <c r="F373" s="26">
        <v>180</v>
      </c>
      <c r="G373" s="27">
        <v>7.742</v>
      </c>
      <c r="H373" s="27">
        <v>4.5369999999999999</v>
      </c>
      <c r="I373" s="27">
        <v>49.417000000000002</v>
      </c>
      <c r="J373" s="27">
        <v>269.65199999999999</v>
      </c>
      <c r="K373" s="27">
        <v>0.12</v>
      </c>
      <c r="L373" s="28">
        <v>0</v>
      </c>
      <c r="M373" s="27">
        <v>20</v>
      </c>
      <c r="N373" s="27">
        <v>1.1000000000000001</v>
      </c>
      <c r="O373" s="27">
        <v>21.86</v>
      </c>
      <c r="P373" s="27">
        <v>63.9</v>
      </c>
      <c r="Q373" s="27">
        <v>11.64</v>
      </c>
      <c r="R373" s="27">
        <v>1.1879999999999999</v>
      </c>
    </row>
    <row r="374" spans="1:18" ht="11.25" customHeight="1" x14ac:dyDescent="0.2">
      <c r="A374" s="25" t="s">
        <v>45</v>
      </c>
      <c r="B374" s="49" t="s">
        <v>46</v>
      </c>
      <c r="C374" s="49"/>
      <c r="D374" s="49"/>
      <c r="E374" s="49"/>
      <c r="F374" s="26">
        <v>180</v>
      </c>
      <c r="G374" s="27">
        <v>0.19800000000000001</v>
      </c>
      <c r="H374" s="27">
        <v>5.3999999999999999E-2</v>
      </c>
      <c r="I374" s="27">
        <v>12.552</v>
      </c>
      <c r="J374" s="27">
        <v>57.24</v>
      </c>
      <c r="K374" s="28">
        <v>0</v>
      </c>
      <c r="L374" s="27">
        <v>350</v>
      </c>
      <c r="M374" s="28">
        <v>0</v>
      </c>
      <c r="N374" s="28">
        <v>0</v>
      </c>
      <c r="O374" s="28">
        <v>0</v>
      </c>
      <c r="P374" s="28">
        <v>0</v>
      </c>
      <c r="Q374" s="28">
        <v>0</v>
      </c>
      <c r="R374" s="27">
        <v>3.5999999999999997E-2</v>
      </c>
    </row>
    <row r="375" spans="1:18" ht="11.25" customHeight="1" x14ac:dyDescent="0.2">
      <c r="A375" s="25"/>
      <c r="B375" s="49" t="s">
        <v>28</v>
      </c>
      <c r="C375" s="49"/>
      <c r="D375" s="49"/>
      <c r="E375" s="49"/>
      <c r="F375" s="26">
        <v>30</v>
      </c>
      <c r="G375" s="27">
        <v>2.2799999999999998</v>
      </c>
      <c r="H375" s="27">
        <v>0.24</v>
      </c>
      <c r="I375" s="27">
        <v>14.76</v>
      </c>
      <c r="J375" s="27">
        <v>70.5</v>
      </c>
      <c r="K375" s="27">
        <v>3.3000000000000002E-2</v>
      </c>
      <c r="L375" s="28">
        <v>0</v>
      </c>
      <c r="M375" s="28">
        <v>0</v>
      </c>
      <c r="N375" s="27">
        <v>0.33</v>
      </c>
      <c r="O375" s="27">
        <v>6</v>
      </c>
      <c r="P375" s="27">
        <v>19.5</v>
      </c>
      <c r="Q375" s="27">
        <v>4.2</v>
      </c>
      <c r="R375" s="27">
        <v>0.33</v>
      </c>
    </row>
    <row r="376" spans="1:18" ht="11.25" customHeight="1" x14ac:dyDescent="0.2">
      <c r="A376" s="25"/>
      <c r="B376" s="49" t="s">
        <v>29</v>
      </c>
      <c r="C376" s="49"/>
      <c r="D376" s="49"/>
      <c r="E376" s="49"/>
      <c r="F376" s="26">
        <v>30</v>
      </c>
      <c r="G376" s="27">
        <v>2.5499999999999998</v>
      </c>
      <c r="H376" s="27">
        <v>0.99</v>
      </c>
      <c r="I376" s="27">
        <v>14.49</v>
      </c>
      <c r="J376" s="27">
        <v>77.7</v>
      </c>
      <c r="K376" s="27">
        <v>0.12</v>
      </c>
      <c r="L376" s="27">
        <v>0.12</v>
      </c>
      <c r="M376" s="28">
        <v>0</v>
      </c>
      <c r="N376" s="27">
        <v>0.09</v>
      </c>
      <c r="O376" s="27">
        <v>21.9</v>
      </c>
      <c r="P376" s="27">
        <v>37.5</v>
      </c>
      <c r="Q376" s="27">
        <v>12</v>
      </c>
      <c r="R376" s="27">
        <v>0.84</v>
      </c>
    </row>
    <row r="377" spans="1:18" ht="11.25" customHeight="1" x14ac:dyDescent="0.2">
      <c r="A377" s="50" t="s">
        <v>30</v>
      </c>
      <c r="B377" s="50"/>
      <c r="C377" s="50"/>
      <c r="D377" s="50"/>
      <c r="E377" s="50"/>
      <c r="F377" s="11">
        <v>870</v>
      </c>
      <c r="G377" s="12">
        <v>32.478999999999999</v>
      </c>
      <c r="H377" s="12">
        <v>29.585999999999999</v>
      </c>
      <c r="I377" s="12">
        <v>119.146</v>
      </c>
      <c r="J377" s="12">
        <v>894.45899999999995</v>
      </c>
      <c r="K377" s="12">
        <v>0.47799999999999998</v>
      </c>
      <c r="L377" s="12">
        <v>374.952</v>
      </c>
      <c r="M377" s="12">
        <v>219.00399999999999</v>
      </c>
      <c r="N377" s="12">
        <v>8.6029999999999998</v>
      </c>
      <c r="O377" s="12">
        <v>123.524</v>
      </c>
      <c r="P377" s="12">
        <v>357.55900000000003</v>
      </c>
      <c r="Q377" s="12">
        <v>89.045000000000002</v>
      </c>
      <c r="R377" s="12">
        <v>4.806</v>
      </c>
    </row>
    <row r="378" spans="1:18" ht="11.25" customHeight="1" x14ac:dyDescent="0.2">
      <c r="A378" s="51" t="s">
        <v>183</v>
      </c>
      <c r="B378" s="51"/>
      <c r="C378" s="51"/>
      <c r="D378" s="51"/>
      <c r="E378" s="51"/>
      <c r="F378" s="13">
        <v>1430</v>
      </c>
      <c r="G378" s="14">
        <v>47.451999999999998</v>
      </c>
      <c r="H378" s="14">
        <v>53.28</v>
      </c>
      <c r="I378" s="14">
        <v>232.393</v>
      </c>
      <c r="J378" s="15">
        <v>1617.518</v>
      </c>
      <c r="K378" s="14">
        <v>0.73599999999999999</v>
      </c>
      <c r="L378" s="14">
        <v>376.56</v>
      </c>
      <c r="M378" s="14">
        <v>312.20400000000001</v>
      </c>
      <c r="N378" s="14">
        <v>11.499000000000001</v>
      </c>
      <c r="O378" s="14">
        <v>306.95400000000001</v>
      </c>
      <c r="P378" s="14">
        <v>633.16899999999998</v>
      </c>
      <c r="Q378" s="14">
        <v>154.32499999999999</v>
      </c>
      <c r="R378" s="14">
        <v>8.327</v>
      </c>
    </row>
    <row r="379" spans="1:18" ht="11.25" customHeight="1" x14ac:dyDescent="0.2">
      <c r="A379" s="57" t="s">
        <v>184</v>
      </c>
      <c r="B379" s="57"/>
      <c r="C379" s="57"/>
      <c r="D379" s="57"/>
      <c r="E379" s="57"/>
      <c r="F379" s="57"/>
      <c r="G379" s="57"/>
      <c r="H379" s="57"/>
      <c r="I379" s="57"/>
      <c r="J379" s="57"/>
    </row>
    <row r="380" spans="1:18" ht="12.75" customHeight="1" x14ac:dyDescent="0.2">
      <c r="A380" s="46" t="s">
        <v>0</v>
      </c>
      <c r="B380" s="46" t="s">
        <v>1</v>
      </c>
      <c r="C380" s="46"/>
      <c r="D380" s="46"/>
      <c r="E380" s="46"/>
      <c r="F380" s="46" t="s">
        <v>2</v>
      </c>
      <c r="G380" s="45" t="s">
        <v>3</v>
      </c>
      <c r="H380" s="45"/>
      <c r="I380" s="45"/>
      <c r="J380" s="46" t="s">
        <v>4</v>
      </c>
      <c r="K380" s="45" t="s">
        <v>5</v>
      </c>
      <c r="L380" s="45"/>
      <c r="M380" s="45"/>
      <c r="N380" s="45"/>
      <c r="O380" s="46" t="s">
        <v>6</v>
      </c>
      <c r="P380" s="46"/>
      <c r="Q380" s="46"/>
      <c r="R380" s="46"/>
    </row>
    <row r="381" spans="1:18" ht="12.75" customHeight="1" x14ac:dyDescent="0.2">
      <c r="A381" s="55"/>
      <c r="B381" s="52"/>
      <c r="C381" s="53"/>
      <c r="D381" s="53"/>
      <c r="E381" s="54"/>
      <c r="F381" s="55"/>
      <c r="G381" s="24" t="s">
        <v>7</v>
      </c>
      <c r="H381" s="24" t="s">
        <v>8</v>
      </c>
      <c r="I381" s="24" t="s">
        <v>9</v>
      </c>
      <c r="J381" s="55"/>
      <c r="K381" s="24" t="s">
        <v>10</v>
      </c>
      <c r="L381" s="24" t="s">
        <v>11</v>
      </c>
      <c r="M381" s="24" t="s">
        <v>12</v>
      </c>
      <c r="N381" s="24" t="s">
        <v>13</v>
      </c>
      <c r="O381" s="24" t="s">
        <v>14</v>
      </c>
      <c r="P381" s="24" t="s">
        <v>15</v>
      </c>
      <c r="Q381" s="24" t="s">
        <v>16</v>
      </c>
      <c r="R381" s="24" t="s">
        <v>17</v>
      </c>
    </row>
    <row r="382" spans="1:18" ht="12.75" customHeight="1" x14ac:dyDescent="0.2">
      <c r="A382" s="56" t="s">
        <v>18</v>
      </c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</row>
    <row r="383" spans="1:18" ht="12.75" customHeight="1" x14ac:dyDescent="0.2">
      <c r="A383" s="25" t="s">
        <v>58</v>
      </c>
      <c r="B383" s="49" t="s">
        <v>59</v>
      </c>
      <c r="C383" s="49"/>
      <c r="D383" s="49"/>
      <c r="E383" s="49"/>
      <c r="F383" s="26">
        <v>200</v>
      </c>
      <c r="G383" s="27">
        <v>26.943000000000001</v>
      </c>
      <c r="H383" s="27">
        <v>15.212</v>
      </c>
      <c r="I383" s="27">
        <v>53.35</v>
      </c>
      <c r="J383" s="27">
        <v>463.62099999999998</v>
      </c>
      <c r="K383" s="27">
        <v>0.14599999999999999</v>
      </c>
      <c r="L383" s="27">
        <v>0.71</v>
      </c>
      <c r="M383" s="27">
        <v>97.8</v>
      </c>
      <c r="N383" s="27">
        <v>1.1579999999999999</v>
      </c>
      <c r="O383" s="27">
        <v>203.6</v>
      </c>
      <c r="P383" s="27">
        <v>350.02</v>
      </c>
      <c r="Q383" s="27">
        <v>49.77</v>
      </c>
      <c r="R383" s="27">
        <v>1.4670000000000001</v>
      </c>
    </row>
    <row r="384" spans="1:18" ht="11.25" customHeight="1" x14ac:dyDescent="0.2">
      <c r="A384" s="25" t="s">
        <v>33</v>
      </c>
      <c r="B384" s="49" t="s">
        <v>34</v>
      </c>
      <c r="C384" s="49"/>
      <c r="D384" s="49"/>
      <c r="E384" s="49"/>
      <c r="F384" s="26">
        <v>200</v>
      </c>
      <c r="G384" s="27">
        <v>0.2</v>
      </c>
      <c r="H384" s="27">
        <v>5.0999999999999997E-2</v>
      </c>
      <c r="I384" s="27">
        <v>13.042999999999999</v>
      </c>
      <c r="J384" s="27">
        <v>53.387999999999998</v>
      </c>
      <c r="K384" s="27">
        <v>1E-3</v>
      </c>
      <c r="L384" s="27">
        <v>0.1</v>
      </c>
      <c r="M384" s="27">
        <v>0.5</v>
      </c>
      <c r="N384" s="28">
        <v>0</v>
      </c>
      <c r="O384" s="27">
        <v>4.95</v>
      </c>
      <c r="P384" s="27">
        <v>8.24</v>
      </c>
      <c r="Q384" s="27">
        <v>4.4000000000000004</v>
      </c>
      <c r="R384" s="27">
        <v>0.85899999999999999</v>
      </c>
    </row>
    <row r="385" spans="1:18" ht="11.25" customHeight="1" x14ac:dyDescent="0.2">
      <c r="A385" s="25"/>
      <c r="B385" s="49" t="s">
        <v>28</v>
      </c>
      <c r="C385" s="49"/>
      <c r="D385" s="49"/>
      <c r="E385" s="49"/>
      <c r="F385" s="26">
        <v>40</v>
      </c>
      <c r="G385" s="27">
        <v>3.04</v>
      </c>
      <c r="H385" s="27">
        <v>0.32</v>
      </c>
      <c r="I385" s="27">
        <v>19.68</v>
      </c>
      <c r="J385" s="27">
        <v>94</v>
      </c>
      <c r="K385" s="27">
        <v>4.3999999999999997E-2</v>
      </c>
      <c r="L385" s="28">
        <v>0</v>
      </c>
      <c r="M385" s="28">
        <v>0</v>
      </c>
      <c r="N385" s="27">
        <v>0.44</v>
      </c>
      <c r="O385" s="27">
        <v>8</v>
      </c>
      <c r="P385" s="27">
        <v>26</v>
      </c>
      <c r="Q385" s="27">
        <v>5.6</v>
      </c>
      <c r="R385" s="27">
        <v>0.44</v>
      </c>
    </row>
    <row r="386" spans="1:18" ht="22.5" customHeight="1" x14ac:dyDescent="0.2">
      <c r="A386" s="25" t="s">
        <v>53</v>
      </c>
      <c r="B386" s="49" t="s">
        <v>116</v>
      </c>
      <c r="C386" s="49"/>
      <c r="D386" s="49"/>
      <c r="E386" s="49"/>
      <c r="F386" s="26">
        <v>130</v>
      </c>
      <c r="G386" s="27">
        <v>0.52</v>
      </c>
      <c r="H386" s="27">
        <v>0.52</v>
      </c>
      <c r="I386" s="27">
        <v>12.74</v>
      </c>
      <c r="J386" s="27">
        <v>61.1</v>
      </c>
      <c r="K386" s="27">
        <v>3.9E-2</v>
      </c>
      <c r="L386" s="27">
        <v>13</v>
      </c>
      <c r="M386" s="28">
        <v>0</v>
      </c>
      <c r="N386" s="27">
        <v>0.26</v>
      </c>
      <c r="O386" s="27">
        <v>20.8</v>
      </c>
      <c r="P386" s="27">
        <v>14.3</v>
      </c>
      <c r="Q386" s="27">
        <v>11.7</v>
      </c>
      <c r="R386" s="27">
        <v>2.86</v>
      </c>
    </row>
    <row r="387" spans="1:18" ht="11.25" customHeight="1" x14ac:dyDescent="0.2">
      <c r="A387" s="50" t="s">
        <v>23</v>
      </c>
      <c r="B387" s="50"/>
      <c r="C387" s="50"/>
      <c r="D387" s="50"/>
      <c r="E387" s="50"/>
      <c r="F387" s="11">
        <v>570</v>
      </c>
      <c r="G387" s="12">
        <v>30.702999999999999</v>
      </c>
      <c r="H387" s="12">
        <v>16.103000000000002</v>
      </c>
      <c r="I387" s="12">
        <v>98.813000000000002</v>
      </c>
      <c r="J387" s="12">
        <v>672.10900000000004</v>
      </c>
      <c r="K387" s="12">
        <v>0.23</v>
      </c>
      <c r="L387" s="12">
        <v>13.81</v>
      </c>
      <c r="M387" s="12">
        <v>98.3</v>
      </c>
      <c r="N387" s="12">
        <v>1.8580000000000001</v>
      </c>
      <c r="O387" s="12">
        <v>237.35</v>
      </c>
      <c r="P387" s="12">
        <v>398.56</v>
      </c>
      <c r="Q387" s="12">
        <v>71.47</v>
      </c>
      <c r="R387" s="12">
        <v>5.6260000000000003</v>
      </c>
    </row>
    <row r="388" spans="1:18" ht="11.25" customHeight="1" x14ac:dyDescent="0.2">
      <c r="A388" s="56" t="s">
        <v>24</v>
      </c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</row>
    <row r="389" spans="1:18" ht="11.25" customHeight="1" x14ac:dyDescent="0.2">
      <c r="A389" s="25" t="s">
        <v>132</v>
      </c>
      <c r="B389" s="49" t="s">
        <v>133</v>
      </c>
      <c r="C389" s="49"/>
      <c r="D389" s="49"/>
      <c r="E389" s="49"/>
      <c r="F389" s="26">
        <v>100</v>
      </c>
      <c r="G389" s="27">
        <v>4.282</v>
      </c>
      <c r="H389" s="27">
        <v>5.8650000000000002</v>
      </c>
      <c r="I389" s="27">
        <v>10.193</v>
      </c>
      <c r="J389" s="27">
        <v>110.95399999999999</v>
      </c>
      <c r="K389" s="27">
        <v>0.10100000000000001</v>
      </c>
      <c r="L389" s="27">
        <v>11.917</v>
      </c>
      <c r="M389" s="27">
        <v>550</v>
      </c>
      <c r="N389" s="27">
        <v>1.7190000000000001</v>
      </c>
      <c r="O389" s="27">
        <v>25.584</v>
      </c>
      <c r="P389" s="27">
        <v>88.65</v>
      </c>
      <c r="Q389" s="27">
        <v>25.75</v>
      </c>
      <c r="R389" s="27">
        <v>1.1970000000000001</v>
      </c>
    </row>
    <row r="390" spans="1:18" ht="11.25" customHeight="1" x14ac:dyDescent="0.2">
      <c r="A390" s="25" t="s">
        <v>49</v>
      </c>
      <c r="B390" s="49" t="s">
        <v>74</v>
      </c>
      <c r="C390" s="49"/>
      <c r="D390" s="49"/>
      <c r="E390" s="49"/>
      <c r="F390" s="26">
        <v>250</v>
      </c>
      <c r="G390" s="27">
        <v>1.925</v>
      </c>
      <c r="H390" s="27">
        <v>5.8330000000000002</v>
      </c>
      <c r="I390" s="27">
        <v>12.045</v>
      </c>
      <c r="J390" s="27">
        <v>108.291</v>
      </c>
      <c r="K390" s="27">
        <v>7.0999999999999994E-2</v>
      </c>
      <c r="L390" s="27">
        <v>20.777000000000001</v>
      </c>
      <c r="M390" s="27">
        <v>206.31100000000001</v>
      </c>
      <c r="N390" s="27">
        <v>2.4409999999999998</v>
      </c>
      <c r="O390" s="27">
        <v>34.962000000000003</v>
      </c>
      <c r="P390" s="27">
        <v>53.929000000000002</v>
      </c>
      <c r="Q390" s="27">
        <v>23.390999999999998</v>
      </c>
      <c r="R390" s="27">
        <v>1.026</v>
      </c>
    </row>
    <row r="391" spans="1:18" ht="11.25" customHeight="1" x14ac:dyDescent="0.2">
      <c r="A391" s="25" t="s">
        <v>136</v>
      </c>
      <c r="B391" s="49" t="s">
        <v>152</v>
      </c>
      <c r="C391" s="49"/>
      <c r="D391" s="49"/>
      <c r="E391" s="49"/>
      <c r="F391" s="26">
        <v>130</v>
      </c>
      <c r="G391" s="27">
        <v>12.699</v>
      </c>
      <c r="H391" s="27">
        <v>24.036999999999999</v>
      </c>
      <c r="I391" s="27">
        <v>16.943000000000001</v>
      </c>
      <c r="J391" s="27">
        <v>334.39</v>
      </c>
      <c r="K391" s="27">
        <v>0.23300000000000001</v>
      </c>
      <c r="L391" s="27">
        <v>4.4640000000000004</v>
      </c>
      <c r="M391" s="27">
        <v>83.92</v>
      </c>
      <c r="N391" s="27">
        <v>3.806</v>
      </c>
      <c r="O391" s="27">
        <v>29</v>
      </c>
      <c r="P391" s="27">
        <v>151.47399999999999</v>
      </c>
      <c r="Q391" s="27">
        <v>26.58</v>
      </c>
      <c r="R391" s="27">
        <v>1.669</v>
      </c>
    </row>
    <row r="392" spans="1:18" ht="11.25" customHeight="1" x14ac:dyDescent="0.2">
      <c r="A392" s="25" t="s">
        <v>42</v>
      </c>
      <c r="B392" s="49" t="s">
        <v>43</v>
      </c>
      <c r="C392" s="49"/>
      <c r="D392" s="49"/>
      <c r="E392" s="49"/>
      <c r="F392" s="26">
        <v>180</v>
      </c>
      <c r="G392" s="27">
        <v>5.585</v>
      </c>
      <c r="H392" s="27">
        <v>5.0780000000000003</v>
      </c>
      <c r="I392" s="27">
        <v>25.19</v>
      </c>
      <c r="J392" s="27">
        <v>168.571</v>
      </c>
      <c r="K392" s="27">
        <v>0.19</v>
      </c>
      <c r="L392" s="28">
        <v>0</v>
      </c>
      <c r="M392" s="27">
        <v>20</v>
      </c>
      <c r="N392" s="27">
        <v>0.40200000000000002</v>
      </c>
      <c r="O392" s="27">
        <v>13.68</v>
      </c>
      <c r="P392" s="27">
        <v>133.37</v>
      </c>
      <c r="Q392" s="27">
        <v>88.22</v>
      </c>
      <c r="R392" s="27">
        <v>2.9870000000000001</v>
      </c>
    </row>
    <row r="393" spans="1:18" ht="24" customHeight="1" x14ac:dyDescent="0.2">
      <c r="A393" s="25" t="s">
        <v>33</v>
      </c>
      <c r="B393" s="49" t="s">
        <v>34</v>
      </c>
      <c r="C393" s="49"/>
      <c r="D393" s="49"/>
      <c r="E393" s="49"/>
      <c r="F393" s="26">
        <v>180</v>
      </c>
      <c r="G393" s="27">
        <v>0.2</v>
      </c>
      <c r="H393" s="27">
        <v>5.0999999999999997E-2</v>
      </c>
      <c r="I393" s="27">
        <v>12.045</v>
      </c>
      <c r="J393" s="27">
        <v>49.398000000000003</v>
      </c>
      <c r="K393" s="27">
        <v>1E-3</v>
      </c>
      <c r="L393" s="27">
        <v>0.1</v>
      </c>
      <c r="M393" s="27">
        <v>0.5</v>
      </c>
      <c r="N393" s="28">
        <v>0</v>
      </c>
      <c r="O393" s="27">
        <v>4.95</v>
      </c>
      <c r="P393" s="27">
        <v>8.24</v>
      </c>
      <c r="Q393" s="27">
        <v>4.4000000000000004</v>
      </c>
      <c r="R393" s="27">
        <v>0.85599999999999998</v>
      </c>
    </row>
    <row r="394" spans="1:18" ht="11.25" customHeight="1" x14ac:dyDescent="0.2">
      <c r="A394" s="25"/>
      <c r="B394" s="49" t="s">
        <v>28</v>
      </c>
      <c r="C394" s="49"/>
      <c r="D394" s="49"/>
      <c r="E394" s="49"/>
      <c r="F394" s="26">
        <v>30</v>
      </c>
      <c r="G394" s="27">
        <v>2.2799999999999998</v>
      </c>
      <c r="H394" s="27">
        <v>0.24</v>
      </c>
      <c r="I394" s="27">
        <v>14.76</v>
      </c>
      <c r="J394" s="27">
        <v>70.5</v>
      </c>
      <c r="K394" s="27">
        <v>3.3000000000000002E-2</v>
      </c>
      <c r="L394" s="28">
        <v>0</v>
      </c>
      <c r="M394" s="28">
        <v>0</v>
      </c>
      <c r="N394" s="27">
        <v>0.33</v>
      </c>
      <c r="O394" s="27">
        <v>6</v>
      </c>
      <c r="P394" s="27">
        <v>19.5</v>
      </c>
      <c r="Q394" s="27">
        <v>4.2</v>
      </c>
      <c r="R394" s="27">
        <v>0.33</v>
      </c>
    </row>
    <row r="395" spans="1:18" ht="11.25" customHeight="1" x14ac:dyDescent="0.2">
      <c r="A395" s="25"/>
      <c r="B395" s="49" t="s">
        <v>29</v>
      </c>
      <c r="C395" s="49"/>
      <c r="D395" s="49"/>
      <c r="E395" s="49"/>
      <c r="F395" s="26">
        <v>30</v>
      </c>
      <c r="G395" s="27">
        <v>2.5499999999999998</v>
      </c>
      <c r="H395" s="27">
        <v>0.99</v>
      </c>
      <c r="I395" s="27">
        <v>14.49</v>
      </c>
      <c r="J395" s="27">
        <v>77.7</v>
      </c>
      <c r="K395" s="27">
        <v>0.12</v>
      </c>
      <c r="L395" s="27">
        <v>0.12</v>
      </c>
      <c r="M395" s="28">
        <v>0</v>
      </c>
      <c r="N395" s="27">
        <v>0.09</v>
      </c>
      <c r="O395" s="27">
        <v>21.9</v>
      </c>
      <c r="P395" s="27">
        <v>37.5</v>
      </c>
      <c r="Q395" s="27">
        <v>12</v>
      </c>
      <c r="R395" s="27">
        <v>0.84</v>
      </c>
    </row>
    <row r="396" spans="1:18" ht="11.25" customHeight="1" x14ac:dyDescent="0.2">
      <c r="A396" s="50" t="s">
        <v>30</v>
      </c>
      <c r="B396" s="50"/>
      <c r="C396" s="50"/>
      <c r="D396" s="50"/>
      <c r="E396" s="50"/>
      <c r="F396" s="11">
        <v>900</v>
      </c>
      <c r="G396" s="12">
        <v>29.521000000000001</v>
      </c>
      <c r="H396" s="12">
        <v>42.094000000000001</v>
      </c>
      <c r="I396" s="12">
        <v>105.666</v>
      </c>
      <c r="J396" s="12">
        <v>919.80399999999997</v>
      </c>
      <c r="K396" s="12">
        <v>0.749</v>
      </c>
      <c r="L396" s="12">
        <v>37.378</v>
      </c>
      <c r="M396" s="12">
        <v>860.73099999999999</v>
      </c>
      <c r="N396" s="12">
        <v>8.7880000000000003</v>
      </c>
      <c r="O396" s="12">
        <v>136.07599999999999</v>
      </c>
      <c r="P396" s="12">
        <v>492.66300000000001</v>
      </c>
      <c r="Q396" s="12">
        <v>184.541</v>
      </c>
      <c r="R396" s="12">
        <v>8.9049999999999994</v>
      </c>
    </row>
    <row r="397" spans="1:18" ht="11.25" customHeight="1" x14ac:dyDescent="0.2">
      <c r="A397" s="51" t="s">
        <v>185</v>
      </c>
      <c r="B397" s="51"/>
      <c r="C397" s="51"/>
      <c r="D397" s="51"/>
      <c r="E397" s="51"/>
      <c r="F397" s="13">
        <v>1470</v>
      </c>
      <c r="G397" s="14">
        <v>60.223999999999997</v>
      </c>
      <c r="H397" s="14">
        <v>58.197000000000003</v>
      </c>
      <c r="I397" s="14">
        <v>204.47900000000001</v>
      </c>
      <c r="J397" s="15">
        <v>1591.913</v>
      </c>
      <c r="K397" s="14">
        <v>0.97899999999999998</v>
      </c>
      <c r="L397" s="14">
        <v>51.188000000000002</v>
      </c>
      <c r="M397" s="14">
        <v>959.03099999999995</v>
      </c>
      <c r="N397" s="14">
        <v>10.646000000000001</v>
      </c>
      <c r="O397" s="14">
        <v>373.42599999999999</v>
      </c>
      <c r="P397" s="14">
        <v>891.22299999999996</v>
      </c>
      <c r="Q397" s="14">
        <v>256.01100000000002</v>
      </c>
      <c r="R397" s="14">
        <v>14.531000000000001</v>
      </c>
    </row>
    <row r="398" spans="1:18" ht="11.25" customHeight="1" x14ac:dyDescent="0.2">
      <c r="A398" s="57" t="s">
        <v>186</v>
      </c>
      <c r="B398" s="57"/>
      <c r="C398" s="57"/>
      <c r="D398" s="57"/>
      <c r="E398" s="57"/>
      <c r="F398" s="57"/>
      <c r="G398" s="57"/>
      <c r="H398" s="57"/>
      <c r="I398" s="57"/>
      <c r="J398" s="57"/>
    </row>
    <row r="399" spans="1:18" ht="12.75" customHeight="1" x14ac:dyDescent="0.2">
      <c r="A399" s="46" t="s">
        <v>0</v>
      </c>
      <c r="B399" s="46" t="s">
        <v>1</v>
      </c>
      <c r="C399" s="46"/>
      <c r="D399" s="46"/>
      <c r="E399" s="46"/>
      <c r="F399" s="46" t="s">
        <v>2</v>
      </c>
      <c r="G399" s="45" t="s">
        <v>3</v>
      </c>
      <c r="H399" s="45"/>
      <c r="I399" s="45"/>
      <c r="J399" s="46" t="s">
        <v>4</v>
      </c>
      <c r="K399" s="45" t="s">
        <v>5</v>
      </c>
      <c r="L399" s="45"/>
      <c r="M399" s="45"/>
      <c r="N399" s="45"/>
      <c r="O399" s="46" t="s">
        <v>6</v>
      </c>
      <c r="P399" s="46"/>
      <c r="Q399" s="46"/>
      <c r="R399" s="46"/>
    </row>
    <row r="400" spans="1:18" ht="12.75" customHeight="1" x14ac:dyDescent="0.2">
      <c r="A400" s="55"/>
      <c r="B400" s="52"/>
      <c r="C400" s="53"/>
      <c r="D400" s="53"/>
      <c r="E400" s="54"/>
      <c r="F400" s="55"/>
      <c r="G400" s="24" t="s">
        <v>7</v>
      </c>
      <c r="H400" s="24" t="s">
        <v>8</v>
      </c>
      <c r="I400" s="24" t="s">
        <v>9</v>
      </c>
      <c r="J400" s="55"/>
      <c r="K400" s="24" t="s">
        <v>10</v>
      </c>
      <c r="L400" s="24" t="s">
        <v>11</v>
      </c>
      <c r="M400" s="24" t="s">
        <v>12</v>
      </c>
      <c r="N400" s="24" t="s">
        <v>13</v>
      </c>
      <c r="O400" s="24" t="s">
        <v>14</v>
      </c>
      <c r="P400" s="24" t="s">
        <v>15</v>
      </c>
      <c r="Q400" s="24" t="s">
        <v>16</v>
      </c>
      <c r="R400" s="24" t="s">
        <v>17</v>
      </c>
    </row>
    <row r="401" spans="1:18" ht="12.75" customHeight="1" x14ac:dyDescent="0.2">
      <c r="A401" s="56" t="s">
        <v>18</v>
      </c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</row>
    <row r="402" spans="1:18" ht="12.75" customHeight="1" x14ac:dyDescent="0.2">
      <c r="A402" s="25" t="s">
        <v>124</v>
      </c>
      <c r="B402" s="49" t="s">
        <v>137</v>
      </c>
      <c r="C402" s="49"/>
      <c r="D402" s="49"/>
      <c r="E402" s="49"/>
      <c r="F402" s="26">
        <v>180</v>
      </c>
      <c r="G402" s="27">
        <v>13.692</v>
      </c>
      <c r="H402" s="27">
        <v>10.997</v>
      </c>
      <c r="I402" s="27">
        <v>45.892000000000003</v>
      </c>
      <c r="J402" s="27">
        <v>338.75200000000001</v>
      </c>
      <c r="K402" s="27">
        <v>0.11899999999999999</v>
      </c>
      <c r="L402" s="27">
        <v>0.2</v>
      </c>
      <c r="M402" s="27">
        <v>77.5</v>
      </c>
      <c r="N402" s="27">
        <v>1.1499999999999999</v>
      </c>
      <c r="O402" s="27">
        <v>270.91000000000003</v>
      </c>
      <c r="P402" s="27">
        <v>219.55</v>
      </c>
      <c r="Q402" s="27">
        <v>22.09</v>
      </c>
      <c r="R402" s="27">
        <v>1.3580000000000001</v>
      </c>
    </row>
    <row r="403" spans="1:18" ht="11.25" customHeight="1" x14ac:dyDescent="0.2">
      <c r="A403" s="25" t="s">
        <v>94</v>
      </c>
      <c r="B403" s="49" t="s">
        <v>119</v>
      </c>
      <c r="C403" s="49"/>
      <c r="D403" s="49"/>
      <c r="E403" s="49"/>
      <c r="F403" s="26">
        <v>200</v>
      </c>
      <c r="G403" s="27">
        <v>2.2200000000000002</v>
      </c>
      <c r="H403" s="27">
        <v>2.25</v>
      </c>
      <c r="I403" s="27">
        <v>16.32</v>
      </c>
      <c r="J403" s="27">
        <v>94.5</v>
      </c>
      <c r="K403" s="27">
        <v>0.03</v>
      </c>
      <c r="L403" s="27">
        <v>0.39</v>
      </c>
      <c r="M403" s="27">
        <v>9</v>
      </c>
      <c r="N403" s="27">
        <v>0.06</v>
      </c>
      <c r="O403" s="28">
        <v>0</v>
      </c>
      <c r="P403" s="28">
        <v>0</v>
      </c>
      <c r="Q403" s="28">
        <v>0</v>
      </c>
      <c r="R403" s="28">
        <v>0</v>
      </c>
    </row>
    <row r="404" spans="1:18" ht="11.25" customHeight="1" x14ac:dyDescent="0.2">
      <c r="A404" s="25"/>
      <c r="B404" s="49" t="s">
        <v>28</v>
      </c>
      <c r="C404" s="49"/>
      <c r="D404" s="49"/>
      <c r="E404" s="49"/>
      <c r="F404" s="26">
        <v>20</v>
      </c>
      <c r="G404" s="27">
        <v>1.52</v>
      </c>
      <c r="H404" s="27">
        <v>0.16</v>
      </c>
      <c r="I404" s="27">
        <v>9.84</v>
      </c>
      <c r="J404" s="27">
        <v>47</v>
      </c>
      <c r="K404" s="27">
        <v>2.1999999999999999E-2</v>
      </c>
      <c r="L404" s="28">
        <v>0</v>
      </c>
      <c r="M404" s="28">
        <v>0</v>
      </c>
      <c r="N404" s="27">
        <v>0.22</v>
      </c>
      <c r="O404" s="27">
        <v>4</v>
      </c>
      <c r="P404" s="27">
        <v>13</v>
      </c>
      <c r="Q404" s="27">
        <v>2.8</v>
      </c>
      <c r="R404" s="27">
        <v>0.22</v>
      </c>
    </row>
    <row r="405" spans="1:18" ht="11.25" customHeight="1" x14ac:dyDescent="0.2">
      <c r="A405" s="25" t="s">
        <v>22</v>
      </c>
      <c r="B405" s="49" t="s">
        <v>83</v>
      </c>
      <c r="C405" s="49"/>
      <c r="D405" s="49"/>
      <c r="E405" s="49"/>
      <c r="F405" s="26">
        <v>200</v>
      </c>
      <c r="G405" s="28">
        <v>0</v>
      </c>
      <c r="H405" s="28">
        <v>0</v>
      </c>
      <c r="I405" s="27">
        <v>22.4</v>
      </c>
      <c r="J405" s="27">
        <v>90</v>
      </c>
      <c r="K405" s="27">
        <v>0.02</v>
      </c>
      <c r="L405" s="27">
        <v>2</v>
      </c>
      <c r="M405" s="28">
        <v>0</v>
      </c>
      <c r="N405" s="28">
        <v>0</v>
      </c>
      <c r="O405" s="28">
        <v>0</v>
      </c>
      <c r="P405" s="27">
        <v>14</v>
      </c>
      <c r="Q405" s="27">
        <v>8</v>
      </c>
      <c r="R405" s="27">
        <v>2.8</v>
      </c>
    </row>
    <row r="406" spans="1:18" ht="11.25" customHeight="1" x14ac:dyDescent="0.2">
      <c r="A406" s="50" t="s">
        <v>23</v>
      </c>
      <c r="B406" s="50"/>
      <c r="C406" s="50"/>
      <c r="D406" s="50"/>
      <c r="E406" s="50"/>
      <c r="F406" s="11">
        <v>600</v>
      </c>
      <c r="G406" s="12">
        <v>17.431999999999999</v>
      </c>
      <c r="H406" s="12">
        <v>13.407</v>
      </c>
      <c r="I406" s="12">
        <v>94.451999999999998</v>
      </c>
      <c r="J406" s="12">
        <v>570.25199999999995</v>
      </c>
      <c r="K406" s="12">
        <v>0.191</v>
      </c>
      <c r="L406" s="12">
        <v>2.59</v>
      </c>
      <c r="M406" s="12">
        <v>86.5</v>
      </c>
      <c r="N406" s="12">
        <v>1.43</v>
      </c>
      <c r="O406" s="12">
        <v>274.91000000000003</v>
      </c>
      <c r="P406" s="12">
        <v>246.55</v>
      </c>
      <c r="Q406" s="12">
        <v>32.89</v>
      </c>
      <c r="R406" s="12">
        <v>4.3780000000000001</v>
      </c>
    </row>
    <row r="407" spans="1:18" ht="11.25" customHeight="1" x14ac:dyDescent="0.2">
      <c r="A407" s="56" t="s">
        <v>24</v>
      </c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</row>
    <row r="408" spans="1:18" ht="11.25" customHeight="1" x14ac:dyDescent="0.2">
      <c r="A408" s="25" t="s">
        <v>90</v>
      </c>
      <c r="B408" s="49" t="s">
        <v>91</v>
      </c>
      <c r="C408" s="49"/>
      <c r="D408" s="49"/>
      <c r="E408" s="49"/>
      <c r="F408" s="26">
        <v>100</v>
      </c>
      <c r="G408" s="27">
        <v>1.5569999999999999</v>
      </c>
      <c r="H408" s="27">
        <v>7.1840000000000002</v>
      </c>
      <c r="I408" s="27">
        <v>8.2270000000000003</v>
      </c>
      <c r="J408" s="27">
        <v>104.229</v>
      </c>
      <c r="K408" s="27">
        <v>6.5000000000000002E-2</v>
      </c>
      <c r="L408" s="27">
        <v>10.262</v>
      </c>
      <c r="M408" s="27">
        <v>280.75</v>
      </c>
      <c r="N408" s="27">
        <v>3.2050000000000001</v>
      </c>
      <c r="O408" s="27">
        <v>19.904</v>
      </c>
      <c r="P408" s="27">
        <v>45.316000000000003</v>
      </c>
      <c r="Q408" s="27">
        <v>20.446000000000002</v>
      </c>
      <c r="R408" s="27">
        <v>0.77500000000000002</v>
      </c>
    </row>
    <row r="409" spans="1:18" ht="11.25" customHeight="1" x14ac:dyDescent="0.2">
      <c r="A409" s="25" t="s">
        <v>66</v>
      </c>
      <c r="B409" s="49" t="s">
        <v>73</v>
      </c>
      <c r="C409" s="49"/>
      <c r="D409" s="49"/>
      <c r="E409" s="49"/>
      <c r="F409" s="26">
        <v>250</v>
      </c>
      <c r="G409" s="27">
        <v>2.0459999999999998</v>
      </c>
      <c r="H409" s="27">
        <v>5.8719999999999999</v>
      </c>
      <c r="I409" s="27">
        <v>11.691000000000001</v>
      </c>
      <c r="J409" s="27">
        <v>107.82299999999999</v>
      </c>
      <c r="K409" s="27">
        <v>8.4000000000000005E-2</v>
      </c>
      <c r="L409" s="27">
        <v>25.678000000000001</v>
      </c>
      <c r="M409" s="27">
        <v>206.31100000000001</v>
      </c>
      <c r="N409" s="27">
        <v>2.431</v>
      </c>
      <c r="O409" s="27">
        <v>37.243000000000002</v>
      </c>
      <c r="P409" s="27">
        <v>56.140999999999998</v>
      </c>
      <c r="Q409" s="27">
        <v>23.571999999999999</v>
      </c>
      <c r="R409" s="27">
        <v>0.94</v>
      </c>
    </row>
    <row r="410" spans="1:18" ht="11.25" customHeight="1" x14ac:dyDescent="0.2">
      <c r="A410" s="25" t="s">
        <v>26</v>
      </c>
      <c r="B410" s="49" t="s">
        <v>92</v>
      </c>
      <c r="C410" s="49"/>
      <c r="D410" s="49"/>
      <c r="E410" s="49"/>
      <c r="F410" s="26">
        <v>280</v>
      </c>
      <c r="G410" s="27">
        <v>23.123000000000001</v>
      </c>
      <c r="H410" s="27">
        <v>26.027999999999999</v>
      </c>
      <c r="I410" s="27">
        <v>50.332000000000001</v>
      </c>
      <c r="J410" s="27">
        <v>527.34799999999996</v>
      </c>
      <c r="K410" s="27">
        <v>0.14699999999999999</v>
      </c>
      <c r="L410" s="27">
        <v>4.9180000000000001</v>
      </c>
      <c r="M410" s="27">
        <v>432.93599999999998</v>
      </c>
      <c r="N410" s="27">
        <v>4.6340000000000003</v>
      </c>
      <c r="O410" s="27">
        <v>36.381999999999998</v>
      </c>
      <c r="P410" s="27">
        <v>288.197</v>
      </c>
      <c r="Q410" s="27">
        <v>65.573999999999998</v>
      </c>
      <c r="R410" s="27">
        <v>2.66</v>
      </c>
    </row>
    <row r="411" spans="1:18" ht="11.25" customHeight="1" x14ac:dyDescent="0.2">
      <c r="A411" s="25" t="s">
        <v>106</v>
      </c>
      <c r="B411" s="49" t="s">
        <v>107</v>
      </c>
      <c r="C411" s="49"/>
      <c r="D411" s="49"/>
      <c r="E411" s="49"/>
      <c r="F411" s="26">
        <v>180</v>
      </c>
      <c r="G411" s="27">
        <v>0.34</v>
      </c>
      <c r="H411" s="27">
        <v>0.14000000000000001</v>
      </c>
      <c r="I411" s="27">
        <v>14.81</v>
      </c>
      <c r="J411" s="27">
        <v>68.3</v>
      </c>
      <c r="K411" s="27">
        <v>7.0000000000000001E-3</v>
      </c>
      <c r="L411" s="27">
        <v>100</v>
      </c>
      <c r="M411" s="27">
        <v>81.7</v>
      </c>
      <c r="N411" s="27">
        <v>0.38</v>
      </c>
      <c r="O411" s="27">
        <v>6</v>
      </c>
      <c r="P411" s="27">
        <v>1.7</v>
      </c>
      <c r="Q411" s="27">
        <v>1.7</v>
      </c>
      <c r="R411" s="27">
        <v>0.33</v>
      </c>
    </row>
    <row r="412" spans="1:18" ht="11.25" customHeight="1" x14ac:dyDescent="0.2">
      <c r="A412" s="25"/>
      <c r="B412" s="49" t="s">
        <v>28</v>
      </c>
      <c r="C412" s="49"/>
      <c r="D412" s="49"/>
      <c r="E412" s="49"/>
      <c r="F412" s="26">
        <v>30</v>
      </c>
      <c r="G412" s="27">
        <v>2.2799999999999998</v>
      </c>
      <c r="H412" s="27">
        <v>0.24</v>
      </c>
      <c r="I412" s="27">
        <v>14.76</v>
      </c>
      <c r="J412" s="27">
        <v>70.5</v>
      </c>
      <c r="K412" s="27">
        <v>3.3000000000000002E-2</v>
      </c>
      <c r="L412" s="28">
        <v>0</v>
      </c>
      <c r="M412" s="28">
        <v>0</v>
      </c>
      <c r="N412" s="27">
        <v>0.33</v>
      </c>
      <c r="O412" s="27">
        <v>6</v>
      </c>
      <c r="P412" s="27">
        <v>19.5</v>
      </c>
      <c r="Q412" s="27">
        <v>4.2</v>
      </c>
      <c r="R412" s="27">
        <v>0.33</v>
      </c>
    </row>
    <row r="413" spans="1:18" ht="11.25" customHeight="1" x14ac:dyDescent="0.2">
      <c r="A413" s="25"/>
      <c r="B413" s="49" t="s">
        <v>29</v>
      </c>
      <c r="C413" s="49"/>
      <c r="D413" s="49"/>
      <c r="E413" s="49"/>
      <c r="F413" s="26">
        <v>30</v>
      </c>
      <c r="G413" s="27">
        <v>2.5499999999999998</v>
      </c>
      <c r="H413" s="27">
        <v>0.99</v>
      </c>
      <c r="I413" s="27">
        <v>14.49</v>
      </c>
      <c r="J413" s="27">
        <v>77.7</v>
      </c>
      <c r="K413" s="27">
        <v>0.12</v>
      </c>
      <c r="L413" s="27">
        <v>0.12</v>
      </c>
      <c r="M413" s="28">
        <v>0</v>
      </c>
      <c r="N413" s="27">
        <v>0.09</v>
      </c>
      <c r="O413" s="27">
        <v>21.9</v>
      </c>
      <c r="P413" s="27">
        <v>37.5</v>
      </c>
      <c r="Q413" s="27">
        <v>12</v>
      </c>
      <c r="R413" s="27">
        <v>0.84</v>
      </c>
    </row>
    <row r="414" spans="1:18" ht="11.25" customHeight="1" x14ac:dyDescent="0.2">
      <c r="A414" s="50" t="s">
        <v>30</v>
      </c>
      <c r="B414" s="50"/>
      <c r="C414" s="50"/>
      <c r="D414" s="50"/>
      <c r="E414" s="50"/>
      <c r="F414" s="11">
        <v>870</v>
      </c>
      <c r="G414" s="12">
        <v>31.896000000000001</v>
      </c>
      <c r="H414" s="12">
        <v>40.454000000000001</v>
      </c>
      <c r="I414" s="12">
        <v>114.31</v>
      </c>
      <c r="J414" s="12">
        <v>955.9</v>
      </c>
      <c r="K414" s="12">
        <v>0.45600000000000002</v>
      </c>
      <c r="L414" s="12">
        <v>140.97800000000001</v>
      </c>
      <c r="M414" s="16">
        <v>1001.697</v>
      </c>
      <c r="N414" s="12">
        <v>11.07</v>
      </c>
      <c r="O414" s="12">
        <v>127.429</v>
      </c>
      <c r="P414" s="12">
        <v>448.35399999999998</v>
      </c>
      <c r="Q414" s="12">
        <v>127.492</v>
      </c>
      <c r="R414" s="12">
        <v>5.875</v>
      </c>
    </row>
    <row r="415" spans="1:18" ht="11.25" customHeight="1" x14ac:dyDescent="0.2">
      <c r="A415" s="51" t="s">
        <v>187</v>
      </c>
      <c r="B415" s="51"/>
      <c r="C415" s="51"/>
      <c r="D415" s="51"/>
      <c r="E415" s="51"/>
      <c r="F415" s="13">
        <v>1470</v>
      </c>
      <c r="G415" s="14">
        <v>49.328000000000003</v>
      </c>
      <c r="H415" s="14">
        <v>53.860999999999997</v>
      </c>
      <c r="I415" s="14">
        <v>208.762</v>
      </c>
      <c r="J415" s="15">
        <v>1526.152</v>
      </c>
      <c r="K415" s="14">
        <v>0.64700000000000002</v>
      </c>
      <c r="L415" s="14">
        <v>143.56800000000001</v>
      </c>
      <c r="M415" s="15">
        <v>1088.1969999999999</v>
      </c>
      <c r="N415" s="14">
        <v>12.5</v>
      </c>
      <c r="O415" s="14">
        <v>402.339</v>
      </c>
      <c r="P415" s="14">
        <v>694.904</v>
      </c>
      <c r="Q415" s="14">
        <v>160.38200000000001</v>
      </c>
      <c r="R415" s="14">
        <v>10.253</v>
      </c>
    </row>
    <row r="416" spans="1:18" ht="12.75" customHeight="1" x14ac:dyDescent="0.2">
      <c r="A416" s="57" t="s">
        <v>188</v>
      </c>
      <c r="B416" s="57"/>
      <c r="C416" s="57"/>
      <c r="D416" s="57"/>
      <c r="E416" s="57"/>
      <c r="F416" s="57"/>
      <c r="G416" s="57"/>
      <c r="H416" s="57"/>
      <c r="I416" s="57"/>
      <c r="J416" s="57"/>
    </row>
    <row r="417" spans="1:18" ht="11.25" customHeight="1" x14ac:dyDescent="0.2">
      <c r="A417" s="46" t="s">
        <v>0</v>
      </c>
      <c r="B417" s="46" t="s">
        <v>1</v>
      </c>
      <c r="C417" s="46"/>
      <c r="D417" s="46"/>
      <c r="E417" s="46"/>
      <c r="F417" s="46" t="s">
        <v>2</v>
      </c>
      <c r="G417" s="45" t="s">
        <v>3</v>
      </c>
      <c r="H417" s="45"/>
      <c r="I417" s="45"/>
      <c r="J417" s="46" t="s">
        <v>4</v>
      </c>
      <c r="K417" s="45" t="s">
        <v>5</v>
      </c>
      <c r="L417" s="45"/>
      <c r="M417" s="45"/>
      <c r="N417" s="45"/>
      <c r="O417" s="46" t="s">
        <v>6</v>
      </c>
      <c r="P417" s="46"/>
      <c r="Q417" s="46"/>
      <c r="R417" s="46"/>
    </row>
    <row r="418" spans="1:18" ht="11.25" customHeight="1" x14ac:dyDescent="0.2">
      <c r="A418" s="55"/>
      <c r="B418" s="52"/>
      <c r="C418" s="53"/>
      <c r="D418" s="53"/>
      <c r="E418" s="54"/>
      <c r="F418" s="55"/>
      <c r="G418" s="24" t="s">
        <v>7</v>
      </c>
      <c r="H418" s="24" t="s">
        <v>8</v>
      </c>
      <c r="I418" s="24" t="s">
        <v>9</v>
      </c>
      <c r="J418" s="55"/>
      <c r="K418" s="24" t="s">
        <v>10</v>
      </c>
      <c r="L418" s="24" t="s">
        <v>11</v>
      </c>
      <c r="M418" s="24" t="s">
        <v>12</v>
      </c>
      <c r="N418" s="24" t="s">
        <v>13</v>
      </c>
      <c r="O418" s="24" t="s">
        <v>14</v>
      </c>
      <c r="P418" s="24" t="s">
        <v>15</v>
      </c>
      <c r="Q418" s="24" t="s">
        <v>16</v>
      </c>
      <c r="R418" s="24" t="s">
        <v>17</v>
      </c>
    </row>
    <row r="419" spans="1:18" ht="12.75" customHeight="1" x14ac:dyDescent="0.2">
      <c r="A419" s="56" t="s">
        <v>18</v>
      </c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</row>
    <row r="420" spans="1:18" ht="11.25" customHeight="1" x14ac:dyDescent="0.2">
      <c r="A420" s="25"/>
      <c r="B420" s="49" t="s">
        <v>129</v>
      </c>
      <c r="C420" s="49"/>
      <c r="D420" s="49"/>
      <c r="E420" s="49"/>
      <c r="F420" s="26">
        <v>70</v>
      </c>
      <c r="G420" s="27">
        <v>5.74</v>
      </c>
      <c r="H420" s="27">
        <v>4.6900000000000004</v>
      </c>
      <c r="I420" s="27">
        <v>50.33</v>
      </c>
      <c r="J420" s="27">
        <v>255.5</v>
      </c>
      <c r="K420" s="28">
        <v>0</v>
      </c>
      <c r="L420" s="28">
        <v>0</v>
      </c>
      <c r="M420" s="28">
        <v>0</v>
      </c>
      <c r="N420" s="28">
        <v>0</v>
      </c>
      <c r="O420" s="28">
        <v>0</v>
      </c>
      <c r="P420" s="28">
        <v>0</v>
      </c>
      <c r="Q420" s="28">
        <v>0</v>
      </c>
      <c r="R420" s="28">
        <v>0</v>
      </c>
    </row>
    <row r="421" spans="1:18" ht="12.75" customHeight="1" x14ac:dyDescent="0.2">
      <c r="A421" s="25" t="s">
        <v>42</v>
      </c>
      <c r="B421" s="49" t="s">
        <v>157</v>
      </c>
      <c r="C421" s="49"/>
      <c r="D421" s="49"/>
      <c r="E421" s="49"/>
      <c r="F421" s="26">
        <v>250</v>
      </c>
      <c r="G421" s="27">
        <v>6.7729999999999997</v>
      </c>
      <c r="H421" s="27">
        <v>6.2030000000000003</v>
      </c>
      <c r="I421" s="27">
        <v>33.460999999999999</v>
      </c>
      <c r="J421" s="27">
        <v>217.33799999999999</v>
      </c>
      <c r="K421" s="27">
        <v>0.185</v>
      </c>
      <c r="L421" s="27">
        <v>1.2350000000000001</v>
      </c>
      <c r="M421" s="27">
        <v>29</v>
      </c>
      <c r="N421" s="27">
        <v>0.54500000000000004</v>
      </c>
      <c r="O421" s="27">
        <v>134.44399999999999</v>
      </c>
      <c r="P421" s="27">
        <v>193.45</v>
      </c>
      <c r="Q421" s="27">
        <v>55.401000000000003</v>
      </c>
      <c r="R421" s="27">
        <v>1.32</v>
      </c>
    </row>
    <row r="422" spans="1:18" ht="12.75" customHeight="1" x14ac:dyDescent="0.2">
      <c r="A422" s="25" t="s">
        <v>33</v>
      </c>
      <c r="B422" s="49" t="s">
        <v>34</v>
      </c>
      <c r="C422" s="49"/>
      <c r="D422" s="49"/>
      <c r="E422" s="49"/>
      <c r="F422" s="26">
        <v>200</v>
      </c>
      <c r="G422" s="27">
        <v>0.2</v>
      </c>
      <c r="H422" s="27">
        <v>5.0999999999999997E-2</v>
      </c>
      <c r="I422" s="27">
        <v>13.042999999999999</v>
      </c>
      <c r="J422" s="27">
        <v>53.387999999999998</v>
      </c>
      <c r="K422" s="27">
        <v>1E-3</v>
      </c>
      <c r="L422" s="27">
        <v>0.1</v>
      </c>
      <c r="M422" s="27">
        <v>0.5</v>
      </c>
      <c r="N422" s="28">
        <v>0</v>
      </c>
      <c r="O422" s="27">
        <v>4.95</v>
      </c>
      <c r="P422" s="27">
        <v>8.24</v>
      </c>
      <c r="Q422" s="27">
        <v>4.4000000000000004</v>
      </c>
      <c r="R422" s="27">
        <v>0.85899999999999999</v>
      </c>
    </row>
    <row r="423" spans="1:18" ht="11.25" customHeight="1" x14ac:dyDescent="0.2">
      <c r="A423" s="25"/>
      <c r="B423" s="49" t="s">
        <v>28</v>
      </c>
      <c r="C423" s="49"/>
      <c r="D423" s="49"/>
      <c r="E423" s="49"/>
      <c r="F423" s="26">
        <v>30</v>
      </c>
      <c r="G423" s="27">
        <v>2.2799999999999998</v>
      </c>
      <c r="H423" s="27">
        <v>0.24</v>
      </c>
      <c r="I423" s="27">
        <v>14.76</v>
      </c>
      <c r="J423" s="27">
        <v>70.5</v>
      </c>
      <c r="K423" s="27">
        <v>3.3000000000000002E-2</v>
      </c>
      <c r="L423" s="28">
        <v>0</v>
      </c>
      <c r="M423" s="28">
        <v>0</v>
      </c>
      <c r="N423" s="27">
        <v>0.33</v>
      </c>
      <c r="O423" s="27">
        <v>6</v>
      </c>
      <c r="P423" s="27">
        <v>19.5</v>
      </c>
      <c r="Q423" s="27">
        <v>4.2</v>
      </c>
      <c r="R423" s="27">
        <v>0.33</v>
      </c>
    </row>
    <row r="424" spans="1:18" ht="11.25" customHeight="1" x14ac:dyDescent="0.2">
      <c r="A424" s="50" t="s">
        <v>23</v>
      </c>
      <c r="B424" s="50"/>
      <c r="C424" s="50"/>
      <c r="D424" s="50"/>
      <c r="E424" s="50"/>
      <c r="F424" s="11">
        <v>550</v>
      </c>
      <c r="G424" s="12">
        <v>14.993</v>
      </c>
      <c r="H424" s="12">
        <v>11.183999999999999</v>
      </c>
      <c r="I424" s="12">
        <v>111.59399999999999</v>
      </c>
      <c r="J424" s="12">
        <v>596.726</v>
      </c>
      <c r="K424" s="12">
        <v>0.219</v>
      </c>
      <c r="L424" s="12">
        <v>1.335</v>
      </c>
      <c r="M424" s="12">
        <v>29.5</v>
      </c>
      <c r="N424" s="12">
        <v>0.875</v>
      </c>
      <c r="O424" s="12">
        <v>145.39400000000001</v>
      </c>
      <c r="P424" s="12">
        <v>221.19</v>
      </c>
      <c r="Q424" s="12">
        <v>64.001000000000005</v>
      </c>
      <c r="R424" s="12">
        <v>2.5089999999999999</v>
      </c>
    </row>
    <row r="425" spans="1:18" ht="11.25" customHeight="1" x14ac:dyDescent="0.2">
      <c r="A425" s="56" t="s">
        <v>24</v>
      </c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</row>
    <row r="426" spans="1:18" ht="11.25" customHeight="1" x14ac:dyDescent="0.2">
      <c r="A426" s="25" t="s">
        <v>111</v>
      </c>
      <c r="B426" s="49" t="s">
        <v>112</v>
      </c>
      <c r="C426" s="49"/>
      <c r="D426" s="49"/>
      <c r="E426" s="49"/>
      <c r="F426" s="26">
        <v>100</v>
      </c>
      <c r="G426" s="27">
        <v>1.135</v>
      </c>
      <c r="H426" s="27">
        <v>6.1630000000000003</v>
      </c>
      <c r="I426" s="27">
        <v>11.516</v>
      </c>
      <c r="J426" s="27">
        <v>106.64</v>
      </c>
      <c r="K426" s="27">
        <v>2.1000000000000001E-2</v>
      </c>
      <c r="L426" s="27">
        <v>9.4</v>
      </c>
      <c r="M426" s="28">
        <v>0</v>
      </c>
      <c r="N426" s="27">
        <v>2.7589999999999999</v>
      </c>
      <c r="O426" s="27">
        <v>29.53</v>
      </c>
      <c r="P426" s="27">
        <v>32.54</v>
      </c>
      <c r="Q426" s="27">
        <v>17.43</v>
      </c>
      <c r="R426" s="27">
        <v>1.5249999999999999</v>
      </c>
    </row>
    <row r="427" spans="1:18" ht="11.25" customHeight="1" x14ac:dyDescent="0.2">
      <c r="A427" s="25" t="s">
        <v>54</v>
      </c>
      <c r="B427" s="49" t="s">
        <v>110</v>
      </c>
      <c r="C427" s="49"/>
      <c r="D427" s="49"/>
      <c r="E427" s="49"/>
      <c r="F427" s="26">
        <v>250</v>
      </c>
      <c r="G427" s="27">
        <v>6.1319999999999997</v>
      </c>
      <c r="H427" s="27">
        <v>5.5389999999999997</v>
      </c>
      <c r="I427" s="27">
        <v>18.54</v>
      </c>
      <c r="J427" s="27">
        <v>148.661</v>
      </c>
      <c r="K427" s="27">
        <v>0.23699999999999999</v>
      </c>
      <c r="L427" s="27">
        <v>9.5039999999999996</v>
      </c>
      <c r="M427" s="27">
        <v>200.03100000000001</v>
      </c>
      <c r="N427" s="27">
        <v>2.4140000000000001</v>
      </c>
      <c r="O427" s="27">
        <v>38.862000000000002</v>
      </c>
      <c r="P427" s="27">
        <v>107.739</v>
      </c>
      <c r="Q427" s="27">
        <v>38.170999999999999</v>
      </c>
      <c r="R427" s="27">
        <v>2.0390000000000001</v>
      </c>
    </row>
    <row r="428" spans="1:18" ht="11.25" customHeight="1" x14ac:dyDescent="0.2">
      <c r="A428" s="25" t="s">
        <v>37</v>
      </c>
      <c r="B428" s="49" t="s">
        <v>38</v>
      </c>
      <c r="C428" s="49"/>
      <c r="D428" s="49"/>
      <c r="E428" s="49"/>
      <c r="F428" s="26">
        <v>100</v>
      </c>
      <c r="G428" s="27">
        <v>12.473000000000001</v>
      </c>
      <c r="H428" s="27">
        <v>19.731000000000002</v>
      </c>
      <c r="I428" s="27">
        <v>13.541</v>
      </c>
      <c r="J428" s="27">
        <v>282.78199999999998</v>
      </c>
      <c r="K428" s="27">
        <v>0.156</v>
      </c>
      <c r="L428" s="27">
        <v>4.3899999999999997</v>
      </c>
      <c r="M428" s="27">
        <v>54.5</v>
      </c>
      <c r="N428" s="27">
        <v>3.0579999999999998</v>
      </c>
      <c r="O428" s="27">
        <v>37.659999999999997</v>
      </c>
      <c r="P428" s="27">
        <v>145.74</v>
      </c>
      <c r="Q428" s="27">
        <v>25.76</v>
      </c>
      <c r="R428" s="27">
        <v>1.7490000000000001</v>
      </c>
    </row>
    <row r="429" spans="1:18" ht="11.25" customHeight="1" x14ac:dyDescent="0.2">
      <c r="A429" s="25" t="s">
        <v>39</v>
      </c>
      <c r="B429" s="49" t="s">
        <v>40</v>
      </c>
      <c r="C429" s="49"/>
      <c r="D429" s="49"/>
      <c r="E429" s="49"/>
      <c r="F429" s="26">
        <v>180</v>
      </c>
      <c r="G429" s="27">
        <v>3.9039999999999999</v>
      </c>
      <c r="H429" s="27">
        <v>4.7450000000000001</v>
      </c>
      <c r="I429" s="27">
        <v>27.818000000000001</v>
      </c>
      <c r="J429" s="27">
        <v>169.69200000000001</v>
      </c>
      <c r="K429" s="27">
        <v>0.20799999999999999</v>
      </c>
      <c r="L429" s="27">
        <v>33.634</v>
      </c>
      <c r="M429" s="27">
        <v>23.6</v>
      </c>
      <c r="N429" s="27">
        <v>0.05</v>
      </c>
      <c r="O429" s="27">
        <v>46.86</v>
      </c>
      <c r="P429" s="27">
        <v>116.06</v>
      </c>
      <c r="Q429" s="27">
        <v>41.37</v>
      </c>
      <c r="R429" s="27">
        <v>1.589</v>
      </c>
    </row>
    <row r="430" spans="1:18" ht="11.25" customHeight="1" x14ac:dyDescent="0.2">
      <c r="A430" s="25" t="s">
        <v>121</v>
      </c>
      <c r="B430" s="49" t="s">
        <v>27</v>
      </c>
      <c r="C430" s="49"/>
      <c r="D430" s="49"/>
      <c r="E430" s="49"/>
      <c r="F430" s="26">
        <v>180</v>
      </c>
      <c r="G430" s="27">
        <v>2.7E-2</v>
      </c>
      <c r="H430" s="27">
        <v>8.9999999999999993E-3</v>
      </c>
      <c r="I430" s="27">
        <v>12.435</v>
      </c>
      <c r="J430" s="27">
        <v>49.932000000000002</v>
      </c>
      <c r="K430" s="27">
        <v>1E-3</v>
      </c>
      <c r="L430" s="27">
        <v>350.04</v>
      </c>
      <c r="M430" s="27">
        <v>1.5209999999999999</v>
      </c>
      <c r="N430" s="27">
        <v>1.7999999999999999E-2</v>
      </c>
      <c r="O430" s="27">
        <v>1.3109999999999999</v>
      </c>
      <c r="P430" s="27">
        <v>0.89100000000000001</v>
      </c>
      <c r="Q430" s="27">
        <v>0.7</v>
      </c>
      <c r="R430" s="27">
        <v>6.0999999999999999E-2</v>
      </c>
    </row>
    <row r="431" spans="1:18" ht="11.25" customHeight="1" x14ac:dyDescent="0.2">
      <c r="A431" s="25"/>
      <c r="B431" s="49" t="s">
        <v>28</v>
      </c>
      <c r="C431" s="49"/>
      <c r="D431" s="49"/>
      <c r="E431" s="49"/>
      <c r="F431" s="26">
        <v>30</v>
      </c>
      <c r="G431" s="27">
        <v>2.2799999999999998</v>
      </c>
      <c r="H431" s="27">
        <v>0.24</v>
      </c>
      <c r="I431" s="27">
        <v>14.76</v>
      </c>
      <c r="J431" s="27">
        <v>70.5</v>
      </c>
      <c r="K431" s="27">
        <v>3.3000000000000002E-2</v>
      </c>
      <c r="L431" s="28">
        <v>0</v>
      </c>
      <c r="M431" s="28">
        <v>0</v>
      </c>
      <c r="N431" s="27">
        <v>0.33</v>
      </c>
      <c r="O431" s="27">
        <v>6</v>
      </c>
      <c r="P431" s="27">
        <v>19.5</v>
      </c>
      <c r="Q431" s="27">
        <v>4.2</v>
      </c>
      <c r="R431" s="27">
        <v>0.33</v>
      </c>
    </row>
    <row r="432" spans="1:18" ht="11.25" customHeight="1" x14ac:dyDescent="0.2">
      <c r="A432" s="25"/>
      <c r="B432" s="49" t="s">
        <v>29</v>
      </c>
      <c r="C432" s="49"/>
      <c r="D432" s="49"/>
      <c r="E432" s="49"/>
      <c r="F432" s="26">
        <v>30</v>
      </c>
      <c r="G432" s="27">
        <v>2.5499999999999998</v>
      </c>
      <c r="H432" s="27">
        <v>0.99</v>
      </c>
      <c r="I432" s="27">
        <v>14.49</v>
      </c>
      <c r="J432" s="27">
        <v>77.7</v>
      </c>
      <c r="K432" s="27">
        <v>0.12</v>
      </c>
      <c r="L432" s="27">
        <v>0.12</v>
      </c>
      <c r="M432" s="28">
        <v>0</v>
      </c>
      <c r="N432" s="27">
        <v>0.09</v>
      </c>
      <c r="O432" s="27">
        <v>21.9</v>
      </c>
      <c r="P432" s="27">
        <v>37.5</v>
      </c>
      <c r="Q432" s="27">
        <v>12</v>
      </c>
      <c r="R432" s="27">
        <v>0.84</v>
      </c>
    </row>
    <row r="433" spans="1:18" ht="11.25" customHeight="1" x14ac:dyDescent="0.2">
      <c r="A433" s="50" t="s">
        <v>30</v>
      </c>
      <c r="B433" s="50"/>
      <c r="C433" s="50"/>
      <c r="D433" s="50"/>
      <c r="E433" s="50"/>
      <c r="F433" s="11">
        <v>870</v>
      </c>
      <c r="G433" s="12">
        <v>28.501000000000001</v>
      </c>
      <c r="H433" s="12">
        <v>37.417000000000002</v>
      </c>
      <c r="I433" s="12">
        <v>113.1</v>
      </c>
      <c r="J433" s="12">
        <v>905.90700000000004</v>
      </c>
      <c r="K433" s="12">
        <v>0.77600000000000002</v>
      </c>
      <c r="L433" s="12">
        <v>407.08800000000002</v>
      </c>
      <c r="M433" s="12">
        <v>279.65199999999999</v>
      </c>
      <c r="N433" s="12">
        <v>8.7189999999999994</v>
      </c>
      <c r="O433" s="12">
        <v>182.12299999999999</v>
      </c>
      <c r="P433" s="12">
        <v>459.97</v>
      </c>
      <c r="Q433" s="12">
        <v>139.631</v>
      </c>
      <c r="R433" s="12">
        <v>8.1329999999999991</v>
      </c>
    </row>
    <row r="434" spans="1:18" ht="11.25" customHeight="1" x14ac:dyDescent="0.2">
      <c r="A434" s="51" t="s">
        <v>189</v>
      </c>
      <c r="B434" s="51"/>
      <c r="C434" s="51"/>
      <c r="D434" s="51"/>
      <c r="E434" s="51"/>
      <c r="F434" s="13">
        <v>1420</v>
      </c>
      <c r="G434" s="14">
        <v>43.494</v>
      </c>
      <c r="H434" s="14">
        <v>48.600999999999999</v>
      </c>
      <c r="I434" s="14">
        <v>224.69399999999999</v>
      </c>
      <c r="J434" s="15">
        <v>1502.633</v>
      </c>
      <c r="K434" s="14">
        <v>0.995</v>
      </c>
      <c r="L434" s="14">
        <v>408.423</v>
      </c>
      <c r="M434" s="14">
        <v>309.15199999999999</v>
      </c>
      <c r="N434" s="14">
        <v>9.5939999999999994</v>
      </c>
      <c r="O434" s="14">
        <v>327.517</v>
      </c>
      <c r="P434" s="14">
        <v>681.16</v>
      </c>
      <c r="Q434" s="14">
        <v>203.63200000000001</v>
      </c>
      <c r="R434" s="14">
        <v>10.641999999999999</v>
      </c>
    </row>
    <row r="435" spans="1:18" ht="11.25" customHeight="1" x14ac:dyDescent="0.2">
      <c r="A435" s="57" t="s">
        <v>190</v>
      </c>
      <c r="B435" s="57"/>
      <c r="C435" s="57"/>
      <c r="D435" s="57"/>
      <c r="E435" s="57"/>
      <c r="F435" s="57"/>
      <c r="G435" s="57"/>
      <c r="H435" s="57"/>
      <c r="I435" s="57"/>
      <c r="J435" s="57"/>
    </row>
    <row r="436" spans="1:18" ht="11.25" customHeight="1" x14ac:dyDescent="0.2">
      <c r="A436" s="46" t="s">
        <v>0</v>
      </c>
      <c r="B436" s="46" t="s">
        <v>1</v>
      </c>
      <c r="C436" s="46"/>
      <c r="D436" s="46"/>
      <c r="E436" s="46"/>
      <c r="F436" s="46" t="s">
        <v>2</v>
      </c>
      <c r="G436" s="45" t="s">
        <v>3</v>
      </c>
      <c r="H436" s="45"/>
      <c r="I436" s="45"/>
      <c r="J436" s="46" t="s">
        <v>4</v>
      </c>
      <c r="K436" s="45" t="s">
        <v>5</v>
      </c>
      <c r="L436" s="45"/>
      <c r="M436" s="45"/>
      <c r="N436" s="45"/>
      <c r="O436" s="46" t="s">
        <v>6</v>
      </c>
      <c r="P436" s="46"/>
      <c r="Q436" s="46"/>
      <c r="R436" s="46"/>
    </row>
    <row r="437" spans="1:18" ht="11.25" customHeight="1" x14ac:dyDescent="0.2">
      <c r="A437" s="55"/>
      <c r="B437" s="52"/>
      <c r="C437" s="53"/>
      <c r="D437" s="53"/>
      <c r="E437" s="54"/>
      <c r="F437" s="55"/>
      <c r="G437" s="24" t="s">
        <v>7</v>
      </c>
      <c r="H437" s="24" t="s">
        <v>8</v>
      </c>
      <c r="I437" s="24" t="s">
        <v>9</v>
      </c>
      <c r="J437" s="55"/>
      <c r="K437" s="24" t="s">
        <v>10</v>
      </c>
      <c r="L437" s="24" t="s">
        <v>11</v>
      </c>
      <c r="M437" s="24" t="s">
        <v>12</v>
      </c>
      <c r="N437" s="24" t="s">
        <v>13</v>
      </c>
      <c r="O437" s="24" t="s">
        <v>14</v>
      </c>
      <c r="P437" s="24" t="s">
        <v>15</v>
      </c>
      <c r="Q437" s="24" t="s">
        <v>16</v>
      </c>
      <c r="R437" s="24" t="s">
        <v>17</v>
      </c>
    </row>
    <row r="438" spans="1:18" ht="12.75" customHeight="1" x14ac:dyDescent="0.2">
      <c r="A438" s="56" t="s">
        <v>18</v>
      </c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</row>
    <row r="439" spans="1:18" ht="12.75" customHeight="1" x14ac:dyDescent="0.2">
      <c r="A439" s="25" t="s">
        <v>79</v>
      </c>
      <c r="B439" s="49" t="s">
        <v>127</v>
      </c>
      <c r="C439" s="49"/>
      <c r="D439" s="49"/>
      <c r="E439" s="49"/>
      <c r="F439" s="26">
        <v>50</v>
      </c>
      <c r="G439" s="27">
        <v>12.7</v>
      </c>
      <c r="H439" s="27">
        <v>11.5</v>
      </c>
      <c r="I439" s="27">
        <v>0.7</v>
      </c>
      <c r="J439" s="27">
        <v>157</v>
      </c>
      <c r="K439" s="27">
        <v>7.0000000000000007E-2</v>
      </c>
      <c r="L439" s="28">
        <v>0</v>
      </c>
      <c r="M439" s="27">
        <v>250</v>
      </c>
      <c r="N439" s="27">
        <v>0.6</v>
      </c>
      <c r="O439" s="27">
        <v>55</v>
      </c>
      <c r="P439" s="27">
        <v>192</v>
      </c>
      <c r="Q439" s="27">
        <v>12</v>
      </c>
      <c r="R439" s="27">
        <v>2.5</v>
      </c>
    </row>
    <row r="440" spans="1:18" ht="12.75" customHeight="1" x14ac:dyDescent="0.2">
      <c r="A440" s="25" t="s">
        <v>42</v>
      </c>
      <c r="B440" s="49" t="s">
        <v>88</v>
      </c>
      <c r="C440" s="49"/>
      <c r="D440" s="49"/>
      <c r="E440" s="49"/>
      <c r="F440" s="26">
        <v>250</v>
      </c>
      <c r="G440" s="27">
        <v>7.1159999999999997</v>
      </c>
      <c r="H440" s="27">
        <v>7.9630000000000001</v>
      </c>
      <c r="I440" s="27">
        <v>34.566000000000003</v>
      </c>
      <c r="J440" s="27">
        <v>239.161</v>
      </c>
      <c r="K440" s="27">
        <v>0.19600000000000001</v>
      </c>
      <c r="L440" s="27">
        <v>1.2350000000000001</v>
      </c>
      <c r="M440" s="27">
        <v>43</v>
      </c>
      <c r="N440" s="27">
        <v>0.17299999999999999</v>
      </c>
      <c r="O440" s="27">
        <v>127.405</v>
      </c>
      <c r="P440" s="27">
        <v>175.05</v>
      </c>
      <c r="Q440" s="27">
        <v>44.534999999999997</v>
      </c>
      <c r="R440" s="27">
        <v>1.149</v>
      </c>
    </row>
    <row r="441" spans="1:18" ht="12.75" customHeight="1" x14ac:dyDescent="0.2">
      <c r="A441" s="25" t="s">
        <v>19</v>
      </c>
      <c r="B441" s="49" t="s">
        <v>20</v>
      </c>
      <c r="C441" s="49"/>
      <c r="D441" s="49"/>
      <c r="E441" s="49"/>
      <c r="F441" s="26">
        <v>200</v>
      </c>
      <c r="G441" s="27">
        <v>0.23599999999999999</v>
      </c>
      <c r="H441" s="27">
        <v>5.5E-2</v>
      </c>
      <c r="I441" s="27">
        <v>13.163</v>
      </c>
      <c r="J441" s="27">
        <v>54.747999999999998</v>
      </c>
      <c r="K441" s="27">
        <v>2E-3</v>
      </c>
      <c r="L441" s="27">
        <v>1.7</v>
      </c>
      <c r="M441" s="27">
        <v>0.57999999999999996</v>
      </c>
      <c r="N441" s="27">
        <v>8.0000000000000002E-3</v>
      </c>
      <c r="O441" s="27">
        <v>6.55</v>
      </c>
      <c r="P441" s="27">
        <v>9.1199999999999992</v>
      </c>
      <c r="Q441" s="27">
        <v>4.88</v>
      </c>
      <c r="R441" s="27">
        <v>0.88300000000000001</v>
      </c>
    </row>
    <row r="442" spans="1:18" ht="11.25" customHeight="1" x14ac:dyDescent="0.2">
      <c r="A442" s="25"/>
      <c r="B442" s="49" t="s">
        <v>28</v>
      </c>
      <c r="C442" s="49"/>
      <c r="D442" s="49"/>
      <c r="E442" s="49"/>
      <c r="F442" s="26">
        <v>50</v>
      </c>
      <c r="G442" s="27">
        <v>3.8</v>
      </c>
      <c r="H442" s="27">
        <v>0.4</v>
      </c>
      <c r="I442" s="27">
        <v>24.6</v>
      </c>
      <c r="J442" s="27">
        <v>117.5</v>
      </c>
      <c r="K442" s="27">
        <v>5.5E-2</v>
      </c>
      <c r="L442" s="28">
        <v>0</v>
      </c>
      <c r="M442" s="28">
        <v>0</v>
      </c>
      <c r="N442" s="27">
        <v>0.55000000000000004</v>
      </c>
      <c r="O442" s="27">
        <v>10</v>
      </c>
      <c r="P442" s="27">
        <v>32.5</v>
      </c>
      <c r="Q442" s="27">
        <v>7</v>
      </c>
      <c r="R442" s="27">
        <v>0.55000000000000004</v>
      </c>
    </row>
    <row r="443" spans="1:18" ht="11.25" customHeight="1" x14ac:dyDescent="0.2">
      <c r="A443" s="50" t="s">
        <v>23</v>
      </c>
      <c r="B443" s="50"/>
      <c r="C443" s="50"/>
      <c r="D443" s="50"/>
      <c r="E443" s="50"/>
      <c r="F443" s="11">
        <v>550</v>
      </c>
      <c r="G443" s="12">
        <v>23.852</v>
      </c>
      <c r="H443" s="12">
        <v>19.917999999999999</v>
      </c>
      <c r="I443" s="12">
        <v>73.028999999999996</v>
      </c>
      <c r="J443" s="12">
        <v>568.40899999999999</v>
      </c>
      <c r="K443" s="12">
        <v>0.32300000000000001</v>
      </c>
      <c r="L443" s="12">
        <v>2.9350000000000001</v>
      </c>
      <c r="M443" s="12">
        <v>293.58</v>
      </c>
      <c r="N443" s="12">
        <v>1.331</v>
      </c>
      <c r="O443" s="12">
        <v>198.95500000000001</v>
      </c>
      <c r="P443" s="12">
        <v>408.67</v>
      </c>
      <c r="Q443" s="12">
        <v>68.415000000000006</v>
      </c>
      <c r="R443" s="12">
        <v>5.0819999999999999</v>
      </c>
    </row>
    <row r="444" spans="1:18" ht="11.25" customHeight="1" x14ac:dyDescent="0.2">
      <c r="A444" s="56" t="s">
        <v>24</v>
      </c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</row>
    <row r="445" spans="1:18" ht="11.25" customHeight="1" x14ac:dyDescent="0.2">
      <c r="A445" s="25"/>
      <c r="B445" s="49" t="s">
        <v>131</v>
      </c>
      <c r="C445" s="49"/>
      <c r="D445" s="49"/>
      <c r="E445" s="49"/>
      <c r="F445" s="26">
        <v>100</v>
      </c>
      <c r="G445" s="27">
        <v>1.1000000000000001</v>
      </c>
      <c r="H445" s="27">
        <v>0.1</v>
      </c>
      <c r="I445" s="27">
        <v>1.6</v>
      </c>
      <c r="J445" s="27">
        <v>13</v>
      </c>
      <c r="K445" s="27">
        <v>0.04</v>
      </c>
      <c r="L445" s="27">
        <v>10</v>
      </c>
      <c r="M445" s="27">
        <v>50</v>
      </c>
      <c r="N445" s="28">
        <v>0</v>
      </c>
      <c r="O445" s="27">
        <v>14</v>
      </c>
      <c r="P445" s="27">
        <v>26</v>
      </c>
      <c r="Q445" s="27">
        <v>20</v>
      </c>
      <c r="R445" s="27">
        <v>0.81</v>
      </c>
    </row>
    <row r="446" spans="1:18" ht="11.25" customHeight="1" x14ac:dyDescent="0.2">
      <c r="A446" s="25" t="s">
        <v>36</v>
      </c>
      <c r="B446" s="49" t="s">
        <v>78</v>
      </c>
      <c r="C446" s="49"/>
      <c r="D446" s="49"/>
      <c r="E446" s="49"/>
      <c r="F446" s="26">
        <v>250</v>
      </c>
      <c r="G446" s="27">
        <v>1.8520000000000001</v>
      </c>
      <c r="H446" s="27">
        <v>3.2549999999999999</v>
      </c>
      <c r="I446" s="27">
        <v>12.432</v>
      </c>
      <c r="J446" s="27">
        <v>86.540999999999997</v>
      </c>
      <c r="K446" s="27">
        <v>5.7000000000000002E-2</v>
      </c>
      <c r="L446" s="27">
        <v>6.3040000000000003</v>
      </c>
      <c r="M446" s="27">
        <v>200.03100000000001</v>
      </c>
      <c r="N446" s="27">
        <v>1.53</v>
      </c>
      <c r="O446" s="27">
        <v>13.862</v>
      </c>
      <c r="P446" s="27">
        <v>34.738999999999997</v>
      </c>
      <c r="Q446" s="27">
        <v>12.551</v>
      </c>
      <c r="R446" s="27">
        <v>0.55900000000000005</v>
      </c>
    </row>
    <row r="447" spans="1:18" ht="11.25" customHeight="1" x14ac:dyDescent="0.2">
      <c r="A447" s="25" t="s">
        <v>55</v>
      </c>
      <c r="B447" s="49" t="s">
        <v>160</v>
      </c>
      <c r="C447" s="49"/>
      <c r="D447" s="49"/>
      <c r="E447" s="49"/>
      <c r="F447" s="26">
        <v>130</v>
      </c>
      <c r="G447" s="27">
        <v>14.5</v>
      </c>
      <c r="H447" s="27">
        <v>27.734999999999999</v>
      </c>
      <c r="I447" s="27">
        <v>16.14</v>
      </c>
      <c r="J447" s="27">
        <v>373.53699999999998</v>
      </c>
      <c r="K447" s="27">
        <v>0.34799999999999998</v>
      </c>
      <c r="L447" s="27">
        <v>1.8280000000000001</v>
      </c>
      <c r="M447" s="27">
        <v>82.522000000000006</v>
      </c>
      <c r="N447" s="27">
        <v>3.7519999999999998</v>
      </c>
      <c r="O447" s="27">
        <v>35.71</v>
      </c>
      <c r="P447" s="27">
        <v>155.643</v>
      </c>
      <c r="Q447" s="27">
        <v>25.21</v>
      </c>
      <c r="R447" s="27">
        <v>1.9830000000000001</v>
      </c>
    </row>
    <row r="448" spans="1:18" ht="11.25" customHeight="1" x14ac:dyDescent="0.2">
      <c r="A448" s="25" t="s">
        <v>56</v>
      </c>
      <c r="B448" s="49" t="s">
        <v>57</v>
      </c>
      <c r="C448" s="49"/>
      <c r="D448" s="49"/>
      <c r="E448" s="49"/>
      <c r="F448" s="26">
        <v>180</v>
      </c>
      <c r="G448" s="27">
        <v>4.8410000000000002</v>
      </c>
      <c r="H448" s="27">
        <v>5.29</v>
      </c>
      <c r="I448" s="27">
        <v>39.938000000000002</v>
      </c>
      <c r="J448" s="27">
        <v>226.971</v>
      </c>
      <c r="K448" s="27">
        <v>5.1999999999999998E-2</v>
      </c>
      <c r="L448" s="28">
        <v>0</v>
      </c>
      <c r="M448" s="27">
        <v>20</v>
      </c>
      <c r="N448" s="27">
        <v>0.69</v>
      </c>
      <c r="O448" s="27">
        <v>10</v>
      </c>
      <c r="P448" s="27">
        <v>98.25</v>
      </c>
      <c r="Q448" s="27">
        <v>32.22</v>
      </c>
      <c r="R448" s="27">
        <v>0.67900000000000005</v>
      </c>
    </row>
    <row r="449" spans="1:18" ht="11.25" customHeight="1" x14ac:dyDescent="0.2">
      <c r="A449" s="25" t="s">
        <v>33</v>
      </c>
      <c r="B449" s="49" t="s">
        <v>34</v>
      </c>
      <c r="C449" s="49"/>
      <c r="D449" s="49"/>
      <c r="E449" s="49"/>
      <c r="F449" s="26">
        <v>180</v>
      </c>
      <c r="G449" s="27">
        <v>0.2</v>
      </c>
      <c r="H449" s="27">
        <v>5.0999999999999997E-2</v>
      </c>
      <c r="I449" s="27">
        <v>12.045</v>
      </c>
      <c r="J449" s="27">
        <v>49.398000000000003</v>
      </c>
      <c r="K449" s="27">
        <v>1E-3</v>
      </c>
      <c r="L449" s="27">
        <v>0.1</v>
      </c>
      <c r="M449" s="27">
        <v>0.5</v>
      </c>
      <c r="N449" s="28">
        <v>0</v>
      </c>
      <c r="O449" s="27">
        <v>4.95</v>
      </c>
      <c r="P449" s="27">
        <v>8.24</v>
      </c>
      <c r="Q449" s="27">
        <v>4.4000000000000004</v>
      </c>
      <c r="R449" s="27">
        <v>0.85599999999999998</v>
      </c>
    </row>
    <row r="450" spans="1:18" ht="11.25" customHeight="1" x14ac:dyDescent="0.2">
      <c r="A450" s="25"/>
      <c r="B450" s="49" t="s">
        <v>28</v>
      </c>
      <c r="C450" s="49"/>
      <c r="D450" s="49"/>
      <c r="E450" s="49"/>
      <c r="F450" s="26">
        <v>30</v>
      </c>
      <c r="G450" s="27">
        <v>2.2799999999999998</v>
      </c>
      <c r="H450" s="27">
        <v>0.24</v>
      </c>
      <c r="I450" s="27">
        <v>14.76</v>
      </c>
      <c r="J450" s="27">
        <v>70.5</v>
      </c>
      <c r="K450" s="27">
        <v>3.3000000000000002E-2</v>
      </c>
      <c r="L450" s="28">
        <v>0</v>
      </c>
      <c r="M450" s="28">
        <v>0</v>
      </c>
      <c r="N450" s="27">
        <v>0.33</v>
      </c>
      <c r="O450" s="27">
        <v>6</v>
      </c>
      <c r="P450" s="27">
        <v>19.5</v>
      </c>
      <c r="Q450" s="27">
        <v>4.2</v>
      </c>
      <c r="R450" s="27">
        <v>0.33</v>
      </c>
    </row>
    <row r="451" spans="1:18" ht="11.25" customHeight="1" x14ac:dyDescent="0.2">
      <c r="A451" s="25"/>
      <c r="B451" s="49" t="s">
        <v>29</v>
      </c>
      <c r="C451" s="49"/>
      <c r="D451" s="49"/>
      <c r="E451" s="49"/>
      <c r="F451" s="26">
        <v>30</v>
      </c>
      <c r="G451" s="27">
        <v>2.5499999999999998</v>
      </c>
      <c r="H451" s="27">
        <v>0.99</v>
      </c>
      <c r="I451" s="27">
        <v>14.49</v>
      </c>
      <c r="J451" s="27">
        <v>77.7</v>
      </c>
      <c r="K451" s="27">
        <v>0.12</v>
      </c>
      <c r="L451" s="27">
        <v>0.12</v>
      </c>
      <c r="M451" s="28">
        <v>0</v>
      </c>
      <c r="N451" s="27">
        <v>0.09</v>
      </c>
      <c r="O451" s="27">
        <v>21.9</v>
      </c>
      <c r="P451" s="27">
        <v>37.5</v>
      </c>
      <c r="Q451" s="27">
        <v>12</v>
      </c>
      <c r="R451" s="27">
        <v>0.84</v>
      </c>
    </row>
    <row r="452" spans="1:18" ht="11.25" customHeight="1" x14ac:dyDescent="0.2">
      <c r="A452" s="50" t="s">
        <v>30</v>
      </c>
      <c r="B452" s="50"/>
      <c r="C452" s="50"/>
      <c r="D452" s="50"/>
      <c r="E452" s="50"/>
      <c r="F452" s="11">
        <v>900</v>
      </c>
      <c r="G452" s="12">
        <v>27.323</v>
      </c>
      <c r="H452" s="12">
        <v>37.661000000000001</v>
      </c>
      <c r="I452" s="12">
        <v>111.405</v>
      </c>
      <c r="J452" s="12">
        <v>897.64700000000005</v>
      </c>
      <c r="K452" s="12">
        <v>0.65100000000000002</v>
      </c>
      <c r="L452" s="12">
        <v>18.352</v>
      </c>
      <c r="M452" s="12">
        <v>353.053</v>
      </c>
      <c r="N452" s="12">
        <v>6.3920000000000003</v>
      </c>
      <c r="O452" s="12">
        <v>106.422</v>
      </c>
      <c r="P452" s="12">
        <v>379.87200000000001</v>
      </c>
      <c r="Q452" s="12">
        <v>110.581</v>
      </c>
      <c r="R452" s="12">
        <v>6.0570000000000004</v>
      </c>
    </row>
    <row r="453" spans="1:18" ht="11.25" customHeight="1" x14ac:dyDescent="0.2">
      <c r="A453" s="51" t="s">
        <v>191</v>
      </c>
      <c r="B453" s="51"/>
      <c r="C453" s="51"/>
      <c r="D453" s="51"/>
      <c r="E453" s="51"/>
      <c r="F453" s="13">
        <v>1450</v>
      </c>
      <c r="G453" s="14">
        <v>51.174999999999997</v>
      </c>
      <c r="H453" s="14">
        <v>57.579000000000001</v>
      </c>
      <c r="I453" s="14">
        <v>184.434</v>
      </c>
      <c r="J453" s="15">
        <v>1466.056</v>
      </c>
      <c r="K453" s="14">
        <v>0.97399999999999998</v>
      </c>
      <c r="L453" s="14">
        <v>21.286999999999999</v>
      </c>
      <c r="M453" s="14">
        <v>646.63300000000004</v>
      </c>
      <c r="N453" s="14">
        <v>7.7229999999999999</v>
      </c>
      <c r="O453" s="14">
        <v>305.37700000000001</v>
      </c>
      <c r="P453" s="14">
        <v>788.54200000000003</v>
      </c>
      <c r="Q453" s="14">
        <v>178.99600000000001</v>
      </c>
      <c r="R453" s="14">
        <v>11.138999999999999</v>
      </c>
    </row>
    <row r="454" spans="1:18" ht="11.25" customHeight="1" x14ac:dyDescent="0.2">
      <c r="A454" s="45" t="s">
        <v>138</v>
      </c>
      <c r="B454" s="45"/>
      <c r="C454" s="45"/>
      <c r="D454" s="45"/>
      <c r="E454" s="45"/>
      <c r="F454" s="45"/>
      <c r="G454" s="45"/>
      <c r="H454" s="45"/>
    </row>
    <row r="455" spans="1:18" ht="11.25" customHeight="1" x14ac:dyDescent="0.2">
      <c r="A455" s="46"/>
      <c r="B455" s="46"/>
      <c r="C455" s="46"/>
      <c r="D455" s="46"/>
      <c r="E455" s="45" t="s">
        <v>3</v>
      </c>
      <c r="F455" s="45"/>
      <c r="G455" s="45"/>
      <c r="H455" s="46" t="s">
        <v>4</v>
      </c>
      <c r="I455" s="45" t="s">
        <v>5</v>
      </c>
      <c r="J455" s="45"/>
      <c r="K455" s="45"/>
      <c r="L455" s="45"/>
      <c r="M455" s="46" t="s">
        <v>6</v>
      </c>
      <c r="N455" s="46"/>
      <c r="O455" s="46"/>
      <c r="P455" s="46"/>
    </row>
    <row r="456" spans="1:18" ht="11.25" customHeight="1" x14ac:dyDescent="0.2">
      <c r="A456" s="52"/>
      <c r="B456" s="53"/>
      <c r="C456" s="53"/>
      <c r="D456" s="54"/>
      <c r="E456" s="24" t="s">
        <v>7</v>
      </c>
      <c r="F456" s="24" t="s">
        <v>8</v>
      </c>
      <c r="G456" s="24" t="s">
        <v>9</v>
      </c>
      <c r="H456" s="55"/>
      <c r="I456" s="24" t="s">
        <v>10</v>
      </c>
      <c r="J456" s="24" t="s">
        <v>11</v>
      </c>
      <c r="K456" s="24" t="s">
        <v>12</v>
      </c>
      <c r="L456" s="24" t="s">
        <v>13</v>
      </c>
      <c r="M456" s="24" t="s">
        <v>14</v>
      </c>
      <c r="N456" s="24" t="s">
        <v>15</v>
      </c>
      <c r="O456" s="24" t="s">
        <v>16</v>
      </c>
      <c r="P456" s="24" t="s">
        <v>17</v>
      </c>
      <c r="Q456" s="29"/>
    </row>
    <row r="457" spans="1:18" ht="12.75" customHeight="1" x14ac:dyDescent="0.2">
      <c r="A457" s="47" t="s">
        <v>162</v>
      </c>
      <c r="B457" s="47"/>
      <c r="C457" s="47"/>
      <c r="D457" s="47"/>
      <c r="E457" s="30">
        <v>45.325000000000003</v>
      </c>
      <c r="F457" s="30">
        <v>54.095999999999997</v>
      </c>
      <c r="G457" s="30">
        <v>221.44300000000001</v>
      </c>
      <c r="H457" s="31">
        <v>1556.1389999999999</v>
      </c>
      <c r="I457" s="30">
        <v>0.51300000000000001</v>
      </c>
      <c r="J457" s="30">
        <v>389.09100000000001</v>
      </c>
      <c r="K457" s="30">
        <v>684.26800000000003</v>
      </c>
      <c r="L457" s="30">
        <v>11.368</v>
      </c>
      <c r="M457" s="30">
        <v>278.17</v>
      </c>
      <c r="N457" s="30">
        <v>576.11900000000003</v>
      </c>
      <c r="O457" s="30">
        <v>147.62200000000001</v>
      </c>
      <c r="P457" s="30">
        <v>7.125</v>
      </c>
      <c r="Q457" s="32"/>
    </row>
    <row r="458" spans="1:18" ht="12.75" customHeight="1" x14ac:dyDescent="0.2">
      <c r="A458" s="47" t="s">
        <v>163</v>
      </c>
      <c r="B458" s="47"/>
      <c r="C458" s="47"/>
      <c r="D458" s="47"/>
      <c r="E458" s="30">
        <v>59.088000000000001</v>
      </c>
      <c r="F458" s="30">
        <v>57.48</v>
      </c>
      <c r="G458" s="30">
        <v>209.96199999999999</v>
      </c>
      <c r="H458" s="31">
        <v>1590.3630000000001</v>
      </c>
      <c r="I458" s="30">
        <v>0.90100000000000002</v>
      </c>
      <c r="J458" s="30">
        <v>377.68400000000003</v>
      </c>
      <c r="K458" s="30">
        <v>500.28199999999998</v>
      </c>
      <c r="L458" s="30">
        <v>11.016999999999999</v>
      </c>
      <c r="M458" s="30">
        <v>296.51299999999998</v>
      </c>
      <c r="N458" s="30">
        <v>838.76700000000005</v>
      </c>
      <c r="O458" s="30">
        <v>197.042</v>
      </c>
      <c r="P458" s="30">
        <v>11.881</v>
      </c>
      <c r="Q458" s="32"/>
    </row>
    <row r="459" spans="1:18" ht="12.75" customHeight="1" x14ac:dyDescent="0.2">
      <c r="A459" s="47" t="s">
        <v>164</v>
      </c>
      <c r="B459" s="47"/>
      <c r="C459" s="47"/>
      <c r="D459" s="47"/>
      <c r="E459" s="30">
        <v>51.691000000000003</v>
      </c>
      <c r="F459" s="30">
        <v>68.561999999999998</v>
      </c>
      <c r="G459" s="30">
        <v>245.477</v>
      </c>
      <c r="H459" s="31">
        <v>1807.384</v>
      </c>
      <c r="I459" s="30">
        <v>0.77800000000000002</v>
      </c>
      <c r="J459" s="30">
        <v>34.929000000000002</v>
      </c>
      <c r="K459" s="30">
        <v>851.11099999999999</v>
      </c>
      <c r="L459" s="30">
        <v>7.58</v>
      </c>
      <c r="M459" s="30">
        <v>304.18700000000001</v>
      </c>
      <c r="N459" s="30">
        <v>609.37400000000002</v>
      </c>
      <c r="O459" s="30">
        <v>230.416</v>
      </c>
      <c r="P459" s="30">
        <v>10.513</v>
      </c>
      <c r="Q459" s="32"/>
    </row>
    <row r="460" spans="1:18" ht="12.75" customHeight="1" x14ac:dyDescent="0.2">
      <c r="A460" s="47" t="s">
        <v>165</v>
      </c>
      <c r="B460" s="47"/>
      <c r="C460" s="47"/>
      <c r="D460" s="47"/>
      <c r="E460" s="30">
        <v>70.838999999999999</v>
      </c>
      <c r="F460" s="30">
        <v>79.188000000000002</v>
      </c>
      <c r="G460" s="30">
        <v>150.78399999999999</v>
      </c>
      <c r="H460" s="31">
        <v>1609.604</v>
      </c>
      <c r="I460" s="30">
        <v>0.89500000000000002</v>
      </c>
      <c r="J460" s="30">
        <v>175.90799999999999</v>
      </c>
      <c r="K460" s="31">
        <v>1328.7380000000001</v>
      </c>
      <c r="L460" s="30">
        <v>13.821</v>
      </c>
      <c r="M460" s="30">
        <v>556.98</v>
      </c>
      <c r="N460" s="31">
        <v>1154.2460000000001</v>
      </c>
      <c r="O460" s="30">
        <v>194.14099999999999</v>
      </c>
      <c r="P460" s="30">
        <v>17.277999999999999</v>
      </c>
      <c r="Q460" s="32"/>
    </row>
    <row r="461" spans="1:18" ht="12" x14ac:dyDescent="0.2">
      <c r="A461" s="47" t="s">
        <v>166</v>
      </c>
      <c r="B461" s="47"/>
      <c r="C461" s="47"/>
      <c r="D461" s="47"/>
      <c r="E461" s="30">
        <v>53.491999999999997</v>
      </c>
      <c r="F461" s="30">
        <v>37.933999999999997</v>
      </c>
      <c r="G461" s="30">
        <v>225.346</v>
      </c>
      <c r="H461" s="31">
        <v>1458.021</v>
      </c>
      <c r="I461" s="30">
        <v>1.306</v>
      </c>
      <c r="J461" s="30">
        <v>24.311</v>
      </c>
      <c r="K461" s="30">
        <v>373.411</v>
      </c>
      <c r="L461" s="30">
        <v>6.9580000000000002</v>
      </c>
      <c r="M461" s="30">
        <v>382.86200000000002</v>
      </c>
      <c r="N461" s="30">
        <v>809.03899999999999</v>
      </c>
      <c r="O461" s="30">
        <v>232.691</v>
      </c>
      <c r="P461" s="30">
        <v>14.044</v>
      </c>
      <c r="Q461" s="32"/>
    </row>
    <row r="462" spans="1:18" ht="12" x14ac:dyDescent="0.2">
      <c r="A462" s="48" t="s">
        <v>62</v>
      </c>
      <c r="B462" s="48"/>
      <c r="C462" s="48"/>
      <c r="D462" s="48"/>
      <c r="E462" s="33">
        <v>56.087000000000003</v>
      </c>
      <c r="F462" s="33">
        <v>59.451999999999998</v>
      </c>
      <c r="G462" s="33">
        <v>210.602</v>
      </c>
      <c r="H462" s="34">
        <v>1604.3019999999999</v>
      </c>
      <c r="I462" s="33">
        <v>0.879</v>
      </c>
      <c r="J462" s="33">
        <v>200.38499999999999</v>
      </c>
      <c r="K462" s="33">
        <v>747.56200000000001</v>
      </c>
      <c r="L462" s="33">
        <v>10.148999999999999</v>
      </c>
      <c r="M462" s="33">
        <v>363.74200000000002</v>
      </c>
      <c r="N462" s="33">
        <v>797.50900000000001</v>
      </c>
      <c r="O462" s="33">
        <v>200.38200000000001</v>
      </c>
      <c r="P462" s="33">
        <v>12.167999999999999</v>
      </c>
      <c r="Q462" s="32"/>
    </row>
    <row r="463" spans="1:18" ht="12" x14ac:dyDescent="0.2">
      <c r="A463" s="47" t="s">
        <v>167</v>
      </c>
      <c r="B463" s="47"/>
      <c r="C463" s="47"/>
      <c r="D463" s="47"/>
      <c r="E463" s="30">
        <v>47.451999999999998</v>
      </c>
      <c r="F463" s="30">
        <v>53.28</v>
      </c>
      <c r="G463" s="30">
        <v>232.393</v>
      </c>
      <c r="H463" s="31">
        <v>1617.518</v>
      </c>
      <c r="I463" s="30">
        <v>0.73599999999999999</v>
      </c>
      <c r="J463" s="30">
        <v>376.56</v>
      </c>
      <c r="K463" s="30">
        <v>312.20400000000001</v>
      </c>
      <c r="L463" s="30">
        <v>11.499000000000001</v>
      </c>
      <c r="M463" s="30">
        <v>306.95400000000001</v>
      </c>
      <c r="N463" s="30">
        <v>633.16899999999998</v>
      </c>
      <c r="O463" s="30">
        <v>154.32499999999999</v>
      </c>
      <c r="P463" s="30">
        <v>8.327</v>
      </c>
      <c r="Q463" s="32"/>
    </row>
    <row r="464" spans="1:18" ht="12" x14ac:dyDescent="0.2">
      <c r="A464" s="47" t="s">
        <v>168</v>
      </c>
      <c r="B464" s="47"/>
      <c r="C464" s="47"/>
      <c r="D464" s="47"/>
      <c r="E464" s="30">
        <v>60.223999999999997</v>
      </c>
      <c r="F464" s="30">
        <v>58.197000000000003</v>
      </c>
      <c r="G464" s="30">
        <v>204.47900000000001</v>
      </c>
      <c r="H464" s="31">
        <v>1591.913</v>
      </c>
      <c r="I464" s="30">
        <v>0.97899999999999998</v>
      </c>
      <c r="J464" s="30">
        <v>51.188000000000002</v>
      </c>
      <c r="K464" s="30">
        <v>959.03099999999995</v>
      </c>
      <c r="L464" s="30">
        <v>10.646000000000001</v>
      </c>
      <c r="M464" s="30">
        <v>373.42599999999999</v>
      </c>
      <c r="N464" s="30">
        <v>891.22299999999996</v>
      </c>
      <c r="O464" s="30">
        <v>256.01100000000002</v>
      </c>
      <c r="P464" s="30">
        <v>14.531000000000001</v>
      </c>
      <c r="Q464" s="32"/>
    </row>
    <row r="465" spans="1:18" ht="12" x14ac:dyDescent="0.2">
      <c r="A465" s="47" t="s">
        <v>169</v>
      </c>
      <c r="B465" s="47"/>
      <c r="C465" s="47"/>
      <c r="D465" s="47"/>
      <c r="E465" s="30">
        <v>49.328000000000003</v>
      </c>
      <c r="F465" s="30">
        <v>53.860999999999997</v>
      </c>
      <c r="G465" s="30">
        <v>208.762</v>
      </c>
      <c r="H465" s="31">
        <v>1526.152</v>
      </c>
      <c r="I465" s="30">
        <v>0.64700000000000002</v>
      </c>
      <c r="J465" s="30">
        <v>143.56800000000001</v>
      </c>
      <c r="K465" s="31">
        <v>1088.1969999999999</v>
      </c>
      <c r="L465" s="30">
        <v>12.5</v>
      </c>
      <c r="M465" s="30">
        <v>402.339</v>
      </c>
      <c r="N465" s="30">
        <v>694.904</v>
      </c>
      <c r="O465" s="30">
        <v>160.38200000000001</v>
      </c>
      <c r="P465" s="30">
        <v>10.253</v>
      </c>
      <c r="Q465" s="32"/>
    </row>
    <row r="466" spans="1:18" ht="12" x14ac:dyDescent="0.2">
      <c r="A466" s="47" t="s">
        <v>170</v>
      </c>
      <c r="B466" s="47"/>
      <c r="C466" s="47"/>
      <c r="D466" s="47"/>
      <c r="E466" s="30">
        <v>43.494</v>
      </c>
      <c r="F466" s="30">
        <v>48.600999999999999</v>
      </c>
      <c r="G466" s="30">
        <v>224.69399999999999</v>
      </c>
      <c r="H466" s="31">
        <v>1502.633</v>
      </c>
      <c r="I466" s="30">
        <v>0.995</v>
      </c>
      <c r="J466" s="30">
        <v>408.423</v>
      </c>
      <c r="K466" s="30">
        <v>309.15199999999999</v>
      </c>
      <c r="L466" s="30">
        <v>9.5939999999999994</v>
      </c>
      <c r="M466" s="30">
        <v>327.517</v>
      </c>
      <c r="N466" s="30">
        <v>681.16</v>
      </c>
      <c r="O466" s="30">
        <v>203.63200000000001</v>
      </c>
      <c r="P466" s="30">
        <v>10.641999999999999</v>
      </c>
      <c r="Q466" s="32"/>
    </row>
    <row r="467" spans="1:18" ht="12" x14ac:dyDescent="0.2">
      <c r="A467" s="47" t="s">
        <v>171</v>
      </c>
      <c r="B467" s="47"/>
      <c r="C467" s="47"/>
      <c r="D467" s="47"/>
      <c r="E467" s="30">
        <v>51.174999999999997</v>
      </c>
      <c r="F467" s="30">
        <v>57.579000000000001</v>
      </c>
      <c r="G467" s="30">
        <v>184.434</v>
      </c>
      <c r="H467" s="31">
        <v>1466.056</v>
      </c>
      <c r="I467" s="30">
        <v>0.97399999999999998</v>
      </c>
      <c r="J467" s="30">
        <v>21.286999999999999</v>
      </c>
      <c r="K467" s="30">
        <v>646.63300000000004</v>
      </c>
      <c r="L467" s="30">
        <v>7.7229999999999999</v>
      </c>
      <c r="M467" s="30">
        <v>305.37700000000001</v>
      </c>
      <c r="N467" s="30">
        <v>788.54200000000003</v>
      </c>
      <c r="O467" s="30">
        <v>178.99600000000001</v>
      </c>
      <c r="P467" s="30">
        <v>11.138999999999999</v>
      </c>
      <c r="Q467" s="32"/>
    </row>
    <row r="468" spans="1:18" ht="12" x14ac:dyDescent="0.2">
      <c r="A468" s="48" t="s">
        <v>89</v>
      </c>
      <c r="B468" s="48"/>
      <c r="C468" s="48"/>
      <c r="D468" s="48"/>
      <c r="E468" s="33">
        <v>50.335000000000001</v>
      </c>
      <c r="F468" s="33">
        <v>54.304000000000002</v>
      </c>
      <c r="G468" s="33">
        <v>210.952</v>
      </c>
      <c r="H468" s="34">
        <v>1540.854</v>
      </c>
      <c r="I468" s="33">
        <v>0.86599999999999999</v>
      </c>
      <c r="J468" s="33">
        <v>200.20500000000001</v>
      </c>
      <c r="K468" s="33">
        <v>663.04300000000001</v>
      </c>
      <c r="L468" s="33">
        <v>10.391999999999999</v>
      </c>
      <c r="M468" s="33">
        <v>343.12299999999999</v>
      </c>
      <c r="N468" s="33">
        <v>737.8</v>
      </c>
      <c r="O468" s="33">
        <v>190.66900000000001</v>
      </c>
      <c r="P468" s="33">
        <v>10.978</v>
      </c>
      <c r="Q468" s="32"/>
    </row>
    <row r="469" spans="1:18" ht="12" x14ac:dyDescent="0.2">
      <c r="A469" s="58" t="s">
        <v>63</v>
      </c>
      <c r="B469" s="58"/>
      <c r="C469" s="58"/>
      <c r="D469" s="58"/>
      <c r="E469" s="17">
        <v>53.210999999999999</v>
      </c>
      <c r="F469" s="17">
        <v>56.878</v>
      </c>
      <c r="G469" s="17">
        <v>210.77699999999999</v>
      </c>
      <c r="H469" s="18">
        <v>1572.578</v>
      </c>
      <c r="I469" s="17">
        <v>0.873</v>
      </c>
      <c r="J469" s="17">
        <v>200.29499999999999</v>
      </c>
      <c r="K469" s="17">
        <v>705.303</v>
      </c>
      <c r="L469" s="17">
        <v>10.271000000000001</v>
      </c>
      <c r="M469" s="17">
        <v>353.43299999999999</v>
      </c>
      <c r="N469" s="17">
        <v>767.65499999999997</v>
      </c>
      <c r="O469" s="17">
        <v>195.52600000000001</v>
      </c>
      <c r="P469" s="17">
        <v>11.573</v>
      </c>
      <c r="Q469" s="32"/>
    </row>
    <row r="470" spans="1:18" ht="12" x14ac:dyDescent="0.2">
      <c r="A470" s="59" t="s">
        <v>64</v>
      </c>
      <c r="B470" s="59"/>
      <c r="C470" s="59"/>
      <c r="D470" s="59"/>
      <c r="E470" s="35">
        <v>90</v>
      </c>
      <c r="F470" s="35">
        <v>92</v>
      </c>
      <c r="G470" s="35">
        <v>383</v>
      </c>
      <c r="H470" s="36">
        <v>2720</v>
      </c>
      <c r="I470" s="37">
        <v>1.4</v>
      </c>
      <c r="J470" s="35">
        <v>70</v>
      </c>
      <c r="K470" s="35">
        <v>900</v>
      </c>
      <c r="L470" s="35">
        <v>14</v>
      </c>
      <c r="M470" s="36">
        <v>1200</v>
      </c>
      <c r="N470" s="36">
        <v>1200</v>
      </c>
      <c r="O470" s="35">
        <v>300</v>
      </c>
      <c r="P470" s="35">
        <v>18</v>
      </c>
      <c r="Q470" s="32"/>
    </row>
    <row r="471" spans="1:18" ht="12" x14ac:dyDescent="0.2">
      <c r="A471" s="59" t="s">
        <v>193</v>
      </c>
      <c r="B471" s="59"/>
      <c r="C471" s="59"/>
      <c r="D471" s="59"/>
      <c r="E471" s="39">
        <f>E469/E470</f>
        <v>0.59123333333333328</v>
      </c>
      <c r="F471" s="39">
        <f t="shared" ref="F471:P471" si="1">F469/F470</f>
        <v>0.61823913043478262</v>
      </c>
      <c r="G471" s="39">
        <f t="shared" si="1"/>
        <v>0.55033159268929499</v>
      </c>
      <c r="H471" s="39">
        <f t="shared" si="1"/>
        <v>0.57815367647058824</v>
      </c>
      <c r="I471" s="39">
        <f t="shared" si="1"/>
        <v>0.62357142857142855</v>
      </c>
      <c r="J471" s="39">
        <f t="shared" si="1"/>
        <v>2.8613571428571425</v>
      </c>
      <c r="K471" s="39">
        <f t="shared" si="1"/>
        <v>0.78366999999999998</v>
      </c>
      <c r="L471" s="39">
        <f t="shared" si="1"/>
        <v>0.73364285714285715</v>
      </c>
      <c r="M471" s="39">
        <f t="shared" si="1"/>
        <v>0.2945275</v>
      </c>
      <c r="N471" s="39">
        <f t="shared" si="1"/>
        <v>0.63971250000000002</v>
      </c>
      <c r="O471" s="39">
        <f t="shared" si="1"/>
        <v>0.65175333333333341</v>
      </c>
      <c r="P471" s="39">
        <f t="shared" si="1"/>
        <v>0.64294444444444443</v>
      </c>
    </row>
    <row r="472" spans="1:18" ht="12.75" x14ac:dyDescent="0.2">
      <c r="A472" s="61" t="s">
        <v>138</v>
      </c>
      <c r="B472" s="61"/>
      <c r="C472" s="61"/>
      <c r="D472" s="61"/>
      <c r="E472" s="61"/>
      <c r="F472" s="61"/>
    </row>
    <row r="473" spans="1:18" x14ac:dyDescent="0.2">
      <c r="A473" s="62"/>
      <c r="B473" s="62"/>
      <c r="C473" s="62"/>
      <c r="D473" s="62"/>
      <c r="E473" s="46" t="s">
        <v>18</v>
      </c>
      <c r="F473" s="46" t="s">
        <v>24</v>
      </c>
      <c r="G473" s="46" t="s">
        <v>65</v>
      </c>
      <c r="H473" s="32"/>
    </row>
    <row r="474" spans="1:18" ht="11.25" customHeight="1" x14ac:dyDescent="0.2">
      <c r="A474" s="63"/>
      <c r="B474" s="64"/>
      <c r="C474" s="64"/>
      <c r="D474" s="65"/>
      <c r="E474" s="55"/>
      <c r="F474" s="55"/>
      <c r="G474" s="55"/>
    </row>
    <row r="475" spans="1:18" ht="11.25" customHeight="1" x14ac:dyDescent="0.2">
      <c r="A475" s="47" t="s">
        <v>162</v>
      </c>
      <c r="B475" s="47"/>
      <c r="C475" s="47"/>
      <c r="D475" s="47"/>
      <c r="E475" s="19">
        <v>550</v>
      </c>
      <c r="F475" s="19">
        <v>870</v>
      </c>
      <c r="G475" s="38">
        <v>1420</v>
      </c>
      <c r="H475" s="32"/>
    </row>
    <row r="476" spans="1:18" ht="11.25" customHeight="1" x14ac:dyDescent="0.2">
      <c r="A476" s="47" t="s">
        <v>163</v>
      </c>
      <c r="B476" s="47"/>
      <c r="C476" s="47"/>
      <c r="D476" s="47"/>
      <c r="E476" s="19">
        <v>550</v>
      </c>
      <c r="F476" s="19">
        <v>870</v>
      </c>
      <c r="G476" s="38">
        <v>1420</v>
      </c>
      <c r="H476" s="32"/>
    </row>
    <row r="477" spans="1:18" s="1" customFormat="1" ht="11.25" customHeight="1" x14ac:dyDescent="0.2">
      <c r="A477" s="47" t="s">
        <v>164</v>
      </c>
      <c r="B477" s="47"/>
      <c r="C477" s="47"/>
      <c r="D477" s="47"/>
      <c r="E477" s="19">
        <v>550</v>
      </c>
      <c r="F477" s="19">
        <v>815</v>
      </c>
      <c r="G477" s="38">
        <v>1365</v>
      </c>
      <c r="H477" s="32"/>
      <c r="I477"/>
      <c r="J477"/>
      <c r="K477"/>
      <c r="L477"/>
      <c r="M477"/>
      <c r="N477"/>
      <c r="O477"/>
      <c r="P477"/>
      <c r="Q477"/>
      <c r="R477"/>
    </row>
    <row r="478" spans="1:18" ht="11.25" customHeight="1" x14ac:dyDescent="0.2">
      <c r="A478" s="47" t="s">
        <v>165</v>
      </c>
      <c r="B478" s="47"/>
      <c r="C478" s="47"/>
      <c r="D478" s="47"/>
      <c r="E478" s="19">
        <v>585</v>
      </c>
      <c r="F478" s="19">
        <v>870</v>
      </c>
      <c r="G478" s="38">
        <v>1455</v>
      </c>
      <c r="H478" s="32"/>
    </row>
    <row r="479" spans="1:18" ht="11.25" customHeight="1" x14ac:dyDescent="0.2">
      <c r="A479" s="47" t="s">
        <v>166</v>
      </c>
      <c r="B479" s="47"/>
      <c r="C479" s="47"/>
      <c r="D479" s="47"/>
      <c r="E479" s="19">
        <v>550</v>
      </c>
      <c r="F479" s="19">
        <v>870</v>
      </c>
      <c r="G479" s="38">
        <v>1420</v>
      </c>
      <c r="H479" s="32"/>
    </row>
    <row r="480" spans="1:18" ht="11.25" customHeight="1" x14ac:dyDescent="0.2">
      <c r="A480" s="47" t="s">
        <v>167</v>
      </c>
      <c r="B480" s="47"/>
      <c r="C480" s="47"/>
      <c r="D480" s="47"/>
      <c r="E480" s="19">
        <v>560</v>
      </c>
      <c r="F480" s="19">
        <v>870</v>
      </c>
      <c r="G480" s="38">
        <v>1430</v>
      </c>
      <c r="H480" s="32"/>
    </row>
    <row r="481" spans="1:8" ht="12" x14ac:dyDescent="0.2">
      <c r="A481" s="47" t="s">
        <v>168</v>
      </c>
      <c r="B481" s="47"/>
      <c r="C481" s="47"/>
      <c r="D481" s="47"/>
      <c r="E481" s="19">
        <v>570</v>
      </c>
      <c r="F481" s="19">
        <v>900</v>
      </c>
      <c r="G481" s="38">
        <v>1470</v>
      </c>
      <c r="H481" s="32"/>
    </row>
    <row r="482" spans="1:8" ht="12" x14ac:dyDescent="0.2">
      <c r="A482" s="47" t="s">
        <v>169</v>
      </c>
      <c r="B482" s="47"/>
      <c r="C482" s="47"/>
      <c r="D482" s="47"/>
      <c r="E482" s="19">
        <v>600</v>
      </c>
      <c r="F482" s="19">
        <v>870</v>
      </c>
      <c r="G482" s="38">
        <v>1470</v>
      </c>
      <c r="H482" s="32"/>
    </row>
    <row r="483" spans="1:8" ht="12" x14ac:dyDescent="0.2">
      <c r="A483" s="47" t="s">
        <v>170</v>
      </c>
      <c r="B483" s="47"/>
      <c r="C483" s="47"/>
      <c r="D483" s="47"/>
      <c r="E483" s="19">
        <v>550</v>
      </c>
      <c r="F483" s="19">
        <v>870</v>
      </c>
      <c r="G483" s="38">
        <v>1420</v>
      </c>
      <c r="H483" s="32"/>
    </row>
    <row r="484" spans="1:8" ht="12" x14ac:dyDescent="0.2">
      <c r="A484" s="47" t="s">
        <v>171</v>
      </c>
      <c r="B484" s="47"/>
      <c r="C484" s="47"/>
      <c r="D484" s="47"/>
      <c r="E484" s="19">
        <v>550</v>
      </c>
      <c r="F484" s="19">
        <v>900</v>
      </c>
      <c r="G484" s="38">
        <v>1450</v>
      </c>
      <c r="H484" s="32"/>
    </row>
    <row r="485" spans="1:8" ht="12" x14ac:dyDescent="0.2">
      <c r="A485" s="58" t="s">
        <v>63</v>
      </c>
      <c r="B485" s="58"/>
      <c r="C485" s="58"/>
      <c r="D485" s="58"/>
      <c r="E485" s="20">
        <v>562</v>
      </c>
      <c r="F485" s="20">
        <v>871</v>
      </c>
      <c r="G485" s="21">
        <v>1433</v>
      </c>
      <c r="H485" s="32"/>
    </row>
    <row r="486" spans="1:8" ht="12" x14ac:dyDescent="0.2">
      <c r="A486" s="59" t="s">
        <v>64</v>
      </c>
      <c r="B486" s="59"/>
      <c r="C486" s="59"/>
      <c r="D486" s="59"/>
      <c r="E486" s="22">
        <v>550</v>
      </c>
      <c r="F486" s="22">
        <v>800</v>
      </c>
      <c r="G486" s="23">
        <v>1350</v>
      </c>
      <c r="H486" s="32"/>
    </row>
    <row r="487" spans="1:8" ht="12" x14ac:dyDescent="0.2">
      <c r="A487" s="58" t="s">
        <v>63</v>
      </c>
      <c r="B487" s="58"/>
      <c r="C487" s="58"/>
      <c r="D487" s="58"/>
      <c r="E487" s="20">
        <v>562</v>
      </c>
      <c r="F487" s="20">
        <v>871</v>
      </c>
      <c r="G487" s="21">
        <v>1433</v>
      </c>
    </row>
    <row r="488" spans="1:8" ht="12" x14ac:dyDescent="0.2">
      <c r="A488" s="60" t="s">
        <v>64</v>
      </c>
      <c r="B488" s="60"/>
      <c r="C488" s="60"/>
      <c r="D488" s="60"/>
      <c r="E488" s="22">
        <v>550</v>
      </c>
      <c r="F488" s="22">
        <v>800</v>
      </c>
      <c r="G488" s="23">
        <v>1350</v>
      </c>
    </row>
  </sheetData>
  <mergeCells count="599">
    <mergeCell ref="A32:E32"/>
    <mergeCell ref="A33:R33"/>
    <mergeCell ref="A357:E357"/>
    <mergeCell ref="A358:E358"/>
    <mergeCell ref="A359:J359"/>
    <mergeCell ref="A360:A361"/>
    <mergeCell ref="B360:E361"/>
    <mergeCell ref="O303:R303"/>
    <mergeCell ref="A305:R305"/>
    <mergeCell ref="B306:E306"/>
    <mergeCell ref="H250:H251"/>
    <mergeCell ref="A253:D253"/>
    <mergeCell ref="A254:D254"/>
    <mergeCell ref="A255:D255"/>
    <mergeCell ref="A302:J302"/>
    <mergeCell ref="A303:A304"/>
    <mergeCell ref="B303:E304"/>
    <mergeCell ref="F303:F304"/>
    <mergeCell ref="G303:I303"/>
    <mergeCell ref="J303:J304"/>
    <mergeCell ref="K303:N303"/>
    <mergeCell ref="B327:E327"/>
    <mergeCell ref="B328:E328"/>
    <mergeCell ref="K321:N321"/>
    <mergeCell ref="A435:J435"/>
    <mergeCell ref="A401:R401"/>
    <mergeCell ref="B402:E402"/>
    <mergeCell ref="B403:E403"/>
    <mergeCell ref="A377:E377"/>
    <mergeCell ref="A378:E378"/>
    <mergeCell ref="A379:J379"/>
    <mergeCell ref="B385:E385"/>
    <mergeCell ref="B386:E386"/>
    <mergeCell ref="A387:E387"/>
    <mergeCell ref="J380:J381"/>
    <mergeCell ref="K380:N380"/>
    <mergeCell ref="O380:R380"/>
    <mergeCell ref="A382:R382"/>
    <mergeCell ref="B383:E383"/>
    <mergeCell ref="B384:E384"/>
    <mergeCell ref="B393:E393"/>
    <mergeCell ref="B394:E394"/>
    <mergeCell ref="B395:E395"/>
    <mergeCell ref="A396:E396"/>
    <mergeCell ref="A397:E397"/>
    <mergeCell ref="A398:J398"/>
    <mergeCell ref="A399:A400"/>
    <mergeCell ref="B399:E400"/>
    <mergeCell ref="K2:N2"/>
    <mergeCell ref="O2:R2"/>
    <mergeCell ref="A4:R4"/>
    <mergeCell ref="J436:J437"/>
    <mergeCell ref="K436:N436"/>
    <mergeCell ref="O436:R436"/>
    <mergeCell ref="A438:R438"/>
    <mergeCell ref="B439:E439"/>
    <mergeCell ref="A419:R419"/>
    <mergeCell ref="B420:E420"/>
    <mergeCell ref="B421:E421"/>
    <mergeCell ref="B422:E422"/>
    <mergeCell ref="B423:E423"/>
    <mergeCell ref="A424:E424"/>
    <mergeCell ref="A425:R425"/>
    <mergeCell ref="B426:E426"/>
    <mergeCell ref="B427:E427"/>
    <mergeCell ref="B428:E428"/>
    <mergeCell ref="B429:E429"/>
    <mergeCell ref="B430:E430"/>
    <mergeCell ref="B431:E431"/>
    <mergeCell ref="B432:E432"/>
    <mergeCell ref="A433:E433"/>
    <mergeCell ref="A434:E434"/>
    <mergeCell ref="B38:E38"/>
    <mergeCell ref="B39:E39"/>
    <mergeCell ref="B40:E40"/>
    <mergeCell ref="A41:E41"/>
    <mergeCell ref="A1:J1"/>
    <mergeCell ref="A2:A3"/>
    <mergeCell ref="B2:E3"/>
    <mergeCell ref="F2:F3"/>
    <mergeCell ref="G2:I2"/>
    <mergeCell ref="J2:J3"/>
    <mergeCell ref="B5:E5"/>
    <mergeCell ref="B6:E6"/>
    <mergeCell ref="B7:E7"/>
    <mergeCell ref="B8:E8"/>
    <mergeCell ref="A9:E9"/>
    <mergeCell ref="A10:R10"/>
    <mergeCell ref="B11:E11"/>
    <mergeCell ref="B12:E12"/>
    <mergeCell ref="B13:E13"/>
    <mergeCell ref="B27:E27"/>
    <mergeCell ref="B28:E28"/>
    <mergeCell ref="B29:E29"/>
    <mergeCell ref="B30:E30"/>
    <mergeCell ref="B31:E31"/>
    <mergeCell ref="B70:E71"/>
    <mergeCell ref="F70:F71"/>
    <mergeCell ref="G70:I70"/>
    <mergeCell ref="J70:J71"/>
    <mergeCell ref="B34:E34"/>
    <mergeCell ref="B35:E35"/>
    <mergeCell ref="B59:E59"/>
    <mergeCell ref="B60:E60"/>
    <mergeCell ref="B61:E61"/>
    <mergeCell ref="B62:E62"/>
    <mergeCell ref="A63:E63"/>
    <mergeCell ref="A64:R64"/>
    <mergeCell ref="A45:E45"/>
    <mergeCell ref="A46:E46"/>
    <mergeCell ref="A47:J47"/>
    <mergeCell ref="A48:A49"/>
    <mergeCell ref="B48:E49"/>
    <mergeCell ref="F48:F49"/>
    <mergeCell ref="G48:I48"/>
    <mergeCell ref="J48:J49"/>
    <mergeCell ref="K48:N48"/>
    <mergeCell ref="O48:R48"/>
    <mergeCell ref="B36:E36"/>
    <mergeCell ref="B37:E37"/>
    <mergeCell ref="K93:N93"/>
    <mergeCell ref="O93:R93"/>
    <mergeCell ref="A95:R95"/>
    <mergeCell ref="B96:E96"/>
    <mergeCell ref="B97:E97"/>
    <mergeCell ref="B85:E85"/>
    <mergeCell ref="A86:E86"/>
    <mergeCell ref="A87:R87"/>
    <mergeCell ref="B88:E88"/>
    <mergeCell ref="B89:E89"/>
    <mergeCell ref="A90:E90"/>
    <mergeCell ref="A91:E91"/>
    <mergeCell ref="A92:J92"/>
    <mergeCell ref="A93:A94"/>
    <mergeCell ref="B93:E94"/>
    <mergeCell ref="F93:F94"/>
    <mergeCell ref="G93:I93"/>
    <mergeCell ref="J93:J94"/>
    <mergeCell ref="B98:E98"/>
    <mergeCell ref="B99:E99"/>
    <mergeCell ref="B100:E100"/>
    <mergeCell ref="A101:E101"/>
    <mergeCell ref="B129:E129"/>
    <mergeCell ref="B130:E130"/>
    <mergeCell ref="B131:E131"/>
    <mergeCell ref="A102:R102"/>
    <mergeCell ref="B103:E103"/>
    <mergeCell ref="B104:E104"/>
    <mergeCell ref="B105:E105"/>
    <mergeCell ref="B106:E106"/>
    <mergeCell ref="B107:E107"/>
    <mergeCell ref="B108:E108"/>
    <mergeCell ref="B109:E109"/>
    <mergeCell ref="A110:E110"/>
    <mergeCell ref="A111:R111"/>
    <mergeCell ref="B112:E112"/>
    <mergeCell ref="B113:E113"/>
    <mergeCell ref="A114:E114"/>
    <mergeCell ref="A115:E115"/>
    <mergeCell ref="A116:J116"/>
    <mergeCell ref="A117:A118"/>
    <mergeCell ref="B117:E118"/>
    <mergeCell ref="B132:E132"/>
    <mergeCell ref="B133:E133"/>
    <mergeCell ref="A134:E134"/>
    <mergeCell ref="A135:R135"/>
    <mergeCell ref="B136:E136"/>
    <mergeCell ref="B137:E137"/>
    <mergeCell ref="A138:E138"/>
    <mergeCell ref="A139:E139"/>
    <mergeCell ref="A140:J140"/>
    <mergeCell ref="B145:E145"/>
    <mergeCell ref="B146:E146"/>
    <mergeCell ref="B147:E147"/>
    <mergeCell ref="A148:E148"/>
    <mergeCell ref="A149:R149"/>
    <mergeCell ref="B150:E150"/>
    <mergeCell ref="B151:E151"/>
    <mergeCell ref="B152:E152"/>
    <mergeCell ref="B153:E153"/>
    <mergeCell ref="B200:E200"/>
    <mergeCell ref="B201:E201"/>
    <mergeCell ref="A202:E202"/>
    <mergeCell ref="A203:R203"/>
    <mergeCell ref="K186:N186"/>
    <mergeCell ref="O186:R186"/>
    <mergeCell ref="A188:R188"/>
    <mergeCell ref="B189:E189"/>
    <mergeCell ref="B190:E190"/>
    <mergeCell ref="B191:E191"/>
    <mergeCell ref="B192:E192"/>
    <mergeCell ref="A193:E193"/>
    <mergeCell ref="A194:R194"/>
    <mergeCell ref="A301:E301"/>
    <mergeCell ref="A265:A266"/>
    <mergeCell ref="B265:E266"/>
    <mergeCell ref="F265:F266"/>
    <mergeCell ref="G265:I265"/>
    <mergeCell ref="J265:J266"/>
    <mergeCell ref="K265:N265"/>
    <mergeCell ref="O265:R265"/>
    <mergeCell ref="A267:R267"/>
    <mergeCell ref="B268:E268"/>
    <mergeCell ref="B269:E269"/>
    <mergeCell ref="B270:E270"/>
    <mergeCell ref="B271:E271"/>
    <mergeCell ref="A272:E272"/>
    <mergeCell ref="A273:R273"/>
    <mergeCell ref="B274:E274"/>
    <mergeCell ref="A292:R292"/>
    <mergeCell ref="B293:E293"/>
    <mergeCell ref="B294:E294"/>
    <mergeCell ref="B295:E295"/>
    <mergeCell ref="B296:E296"/>
    <mergeCell ref="B297:E297"/>
    <mergeCell ref="B298:E298"/>
    <mergeCell ref="B299:E299"/>
    <mergeCell ref="A300:E300"/>
    <mergeCell ref="B325:E325"/>
    <mergeCell ref="B326:E326"/>
    <mergeCell ref="B316:E316"/>
    <mergeCell ref="B317:E317"/>
    <mergeCell ref="A318:E318"/>
    <mergeCell ref="A319:E319"/>
    <mergeCell ref="A320:J320"/>
    <mergeCell ref="A321:A322"/>
    <mergeCell ref="B321:E322"/>
    <mergeCell ref="F321:F322"/>
    <mergeCell ref="G321:I321"/>
    <mergeCell ref="J321:J322"/>
    <mergeCell ref="A323:R323"/>
    <mergeCell ref="B324:E324"/>
    <mergeCell ref="B307:E307"/>
    <mergeCell ref="B308:E308"/>
    <mergeCell ref="B309:E309"/>
    <mergeCell ref="A464:D464"/>
    <mergeCell ref="A465:D465"/>
    <mergeCell ref="A466:D466"/>
    <mergeCell ref="A467:D467"/>
    <mergeCell ref="A468:D468"/>
    <mergeCell ref="A380:A381"/>
    <mergeCell ref="B380:E381"/>
    <mergeCell ref="F380:F381"/>
    <mergeCell ref="G380:I380"/>
    <mergeCell ref="A436:A437"/>
    <mergeCell ref="B436:E437"/>
    <mergeCell ref="F436:F437"/>
    <mergeCell ref="G436:I436"/>
    <mergeCell ref="B404:E404"/>
    <mergeCell ref="B405:E405"/>
    <mergeCell ref="A406:E406"/>
    <mergeCell ref="A407:R407"/>
    <mergeCell ref="B408:E408"/>
    <mergeCell ref="B409:E409"/>
    <mergeCell ref="B410:E410"/>
    <mergeCell ref="B411:E411"/>
    <mergeCell ref="B412:E412"/>
    <mergeCell ref="B413:E413"/>
    <mergeCell ref="A414:E414"/>
    <mergeCell ref="A469:D469"/>
    <mergeCell ref="A470:D470"/>
    <mergeCell ref="A472:F472"/>
    <mergeCell ref="A473:D474"/>
    <mergeCell ref="E473:E474"/>
    <mergeCell ref="F473:F474"/>
    <mergeCell ref="G473:G474"/>
    <mergeCell ref="A475:D475"/>
    <mergeCell ref="A476:D476"/>
    <mergeCell ref="A471:D471"/>
    <mergeCell ref="A487:D487"/>
    <mergeCell ref="A488:D488"/>
    <mergeCell ref="A477:D477"/>
    <mergeCell ref="A478:D478"/>
    <mergeCell ref="A479:D479"/>
    <mergeCell ref="A480:D480"/>
    <mergeCell ref="A481:D481"/>
    <mergeCell ref="A482:D482"/>
    <mergeCell ref="A483:D483"/>
    <mergeCell ref="A484:D484"/>
    <mergeCell ref="A485:D485"/>
    <mergeCell ref="A486:D486"/>
    <mergeCell ref="B14:E14"/>
    <mergeCell ref="B15:E15"/>
    <mergeCell ref="B16:E16"/>
    <mergeCell ref="A17:E17"/>
    <mergeCell ref="A18:R18"/>
    <mergeCell ref="B19:E19"/>
    <mergeCell ref="B20:E20"/>
    <mergeCell ref="A21:E21"/>
    <mergeCell ref="A22:E22"/>
    <mergeCell ref="A23:J23"/>
    <mergeCell ref="A24:A25"/>
    <mergeCell ref="B24:E25"/>
    <mergeCell ref="F24:F25"/>
    <mergeCell ref="G24:I24"/>
    <mergeCell ref="J24:J25"/>
    <mergeCell ref="K24:N24"/>
    <mergeCell ref="O24:R24"/>
    <mergeCell ref="A26:R26"/>
    <mergeCell ref="A42:R42"/>
    <mergeCell ref="B43:E43"/>
    <mergeCell ref="B44:E44"/>
    <mergeCell ref="A50:R50"/>
    <mergeCell ref="B51:E51"/>
    <mergeCell ref="B52:E52"/>
    <mergeCell ref="B53:E53"/>
    <mergeCell ref="B54:E54"/>
    <mergeCell ref="A55:E55"/>
    <mergeCell ref="A56:R56"/>
    <mergeCell ref="B57:E57"/>
    <mergeCell ref="B58:E58"/>
    <mergeCell ref="A79:R79"/>
    <mergeCell ref="B80:E80"/>
    <mergeCell ref="B81:E81"/>
    <mergeCell ref="B82:E82"/>
    <mergeCell ref="B83:E83"/>
    <mergeCell ref="B84:E84"/>
    <mergeCell ref="K70:N70"/>
    <mergeCell ref="O70:R70"/>
    <mergeCell ref="A72:R72"/>
    <mergeCell ref="B73:E73"/>
    <mergeCell ref="B74:E74"/>
    <mergeCell ref="B75:E75"/>
    <mergeCell ref="B76:E76"/>
    <mergeCell ref="B77:E77"/>
    <mergeCell ref="A78:E78"/>
    <mergeCell ref="B65:E65"/>
    <mergeCell ref="B66:E66"/>
    <mergeCell ref="A67:E67"/>
    <mergeCell ref="A68:E68"/>
    <mergeCell ref="A69:J69"/>
    <mergeCell ref="A70:A71"/>
    <mergeCell ref="F117:F118"/>
    <mergeCell ref="G117:I117"/>
    <mergeCell ref="J117:J118"/>
    <mergeCell ref="K117:N117"/>
    <mergeCell ref="O117:R117"/>
    <mergeCell ref="A119:R119"/>
    <mergeCell ref="B120:E120"/>
    <mergeCell ref="B121:E121"/>
    <mergeCell ref="B122:E122"/>
    <mergeCell ref="B123:E123"/>
    <mergeCell ref="B124:E124"/>
    <mergeCell ref="A125:E125"/>
    <mergeCell ref="A126:R126"/>
    <mergeCell ref="B127:E127"/>
    <mergeCell ref="B128:E128"/>
    <mergeCell ref="B160:E160"/>
    <mergeCell ref="A161:E161"/>
    <mergeCell ref="A162:E162"/>
    <mergeCell ref="B154:E154"/>
    <mergeCell ref="B155:E155"/>
    <mergeCell ref="B156:E156"/>
    <mergeCell ref="A157:E157"/>
    <mergeCell ref="A158:R158"/>
    <mergeCell ref="B159:E159"/>
    <mergeCell ref="A141:A142"/>
    <mergeCell ref="B141:E142"/>
    <mergeCell ref="F141:F142"/>
    <mergeCell ref="G141:I141"/>
    <mergeCell ref="J141:J142"/>
    <mergeCell ref="K141:N141"/>
    <mergeCell ref="O141:R141"/>
    <mergeCell ref="A143:R143"/>
    <mergeCell ref="B144:E144"/>
    <mergeCell ref="A163:J163"/>
    <mergeCell ref="A164:A165"/>
    <mergeCell ref="B164:E165"/>
    <mergeCell ref="F164:F165"/>
    <mergeCell ref="G164:I164"/>
    <mergeCell ref="J164:J165"/>
    <mergeCell ref="K164:N164"/>
    <mergeCell ref="O164:R164"/>
    <mergeCell ref="A166:R166"/>
    <mergeCell ref="B167:E167"/>
    <mergeCell ref="B168:E168"/>
    <mergeCell ref="B169:E169"/>
    <mergeCell ref="B170:E170"/>
    <mergeCell ref="A171:E171"/>
    <mergeCell ref="A172:R172"/>
    <mergeCell ref="B173:E173"/>
    <mergeCell ref="B174:E174"/>
    <mergeCell ref="B175:E175"/>
    <mergeCell ref="B176:E176"/>
    <mergeCell ref="B177:E177"/>
    <mergeCell ref="B178:E178"/>
    <mergeCell ref="A179:E179"/>
    <mergeCell ref="A180:R180"/>
    <mergeCell ref="B181:E181"/>
    <mergeCell ref="B182:E182"/>
    <mergeCell ref="A183:E183"/>
    <mergeCell ref="A184:E184"/>
    <mergeCell ref="A185:J185"/>
    <mergeCell ref="A186:A187"/>
    <mergeCell ref="B186:E187"/>
    <mergeCell ref="F186:F187"/>
    <mergeCell ref="G186:I186"/>
    <mergeCell ref="J186:J187"/>
    <mergeCell ref="O209:R209"/>
    <mergeCell ref="A211:R211"/>
    <mergeCell ref="B212:E212"/>
    <mergeCell ref="B204:E204"/>
    <mergeCell ref="B205:E205"/>
    <mergeCell ref="A206:E206"/>
    <mergeCell ref="A207:E207"/>
    <mergeCell ref="A208:J208"/>
    <mergeCell ref="A209:A210"/>
    <mergeCell ref="B209:E210"/>
    <mergeCell ref="F209:F210"/>
    <mergeCell ref="G209:I209"/>
    <mergeCell ref="J209:J210"/>
    <mergeCell ref="B195:E195"/>
    <mergeCell ref="B196:E196"/>
    <mergeCell ref="B197:E197"/>
    <mergeCell ref="B198:E198"/>
    <mergeCell ref="B199:E199"/>
    <mergeCell ref="B213:E213"/>
    <mergeCell ref="B214:E214"/>
    <mergeCell ref="B215:E215"/>
    <mergeCell ref="A216:E216"/>
    <mergeCell ref="A217:R217"/>
    <mergeCell ref="B218:E218"/>
    <mergeCell ref="K209:N209"/>
    <mergeCell ref="A230:E230"/>
    <mergeCell ref="A231:H231"/>
    <mergeCell ref="B222:E222"/>
    <mergeCell ref="B223:E223"/>
    <mergeCell ref="B224:E224"/>
    <mergeCell ref="A225:E225"/>
    <mergeCell ref="A226:R226"/>
    <mergeCell ref="B227:E227"/>
    <mergeCell ref="B228:E228"/>
    <mergeCell ref="A229:E229"/>
    <mergeCell ref="B219:E219"/>
    <mergeCell ref="B220:E220"/>
    <mergeCell ref="B221:E221"/>
    <mergeCell ref="A232:D233"/>
    <mergeCell ref="E232:G232"/>
    <mergeCell ref="H232:H233"/>
    <mergeCell ref="I232:L232"/>
    <mergeCell ref="M232:P232"/>
    <mergeCell ref="A234:D234"/>
    <mergeCell ref="A235:D235"/>
    <mergeCell ref="A236:D236"/>
    <mergeCell ref="A237:D237"/>
    <mergeCell ref="A238:D238"/>
    <mergeCell ref="A239:D239"/>
    <mergeCell ref="A240:D240"/>
    <mergeCell ref="A241:D241"/>
    <mergeCell ref="A242:D242"/>
    <mergeCell ref="A243:D243"/>
    <mergeCell ref="A244:D244"/>
    <mergeCell ref="A256:D256"/>
    <mergeCell ref="A257:D257"/>
    <mergeCell ref="A252:D252"/>
    <mergeCell ref="A245:D245"/>
    <mergeCell ref="A246:D246"/>
    <mergeCell ref="A247:D247"/>
    <mergeCell ref="A249:G249"/>
    <mergeCell ref="A250:D251"/>
    <mergeCell ref="E250:E251"/>
    <mergeCell ref="F250:F251"/>
    <mergeCell ref="G250:G251"/>
    <mergeCell ref="A248:D248"/>
    <mergeCell ref="A258:D258"/>
    <mergeCell ref="A259:D259"/>
    <mergeCell ref="A260:D260"/>
    <mergeCell ref="A261:D261"/>
    <mergeCell ref="A262:D262"/>
    <mergeCell ref="A263:D263"/>
    <mergeCell ref="A264:J264"/>
    <mergeCell ref="B275:E275"/>
    <mergeCell ref="B276:E276"/>
    <mergeCell ref="B277:E277"/>
    <mergeCell ref="B278:E278"/>
    <mergeCell ref="B279:E279"/>
    <mergeCell ref="A280:E280"/>
    <mergeCell ref="A281:E281"/>
    <mergeCell ref="A282:J282"/>
    <mergeCell ref="A283:A284"/>
    <mergeCell ref="B283:E284"/>
    <mergeCell ref="F283:F284"/>
    <mergeCell ref="G283:I283"/>
    <mergeCell ref="J283:J284"/>
    <mergeCell ref="K283:N283"/>
    <mergeCell ref="O283:R283"/>
    <mergeCell ref="A285:R285"/>
    <mergeCell ref="B286:E286"/>
    <mergeCell ref="B287:E287"/>
    <mergeCell ref="B288:E288"/>
    <mergeCell ref="B289:E289"/>
    <mergeCell ref="B290:E290"/>
    <mergeCell ref="A291:E291"/>
    <mergeCell ref="A310:E310"/>
    <mergeCell ref="A311:R311"/>
    <mergeCell ref="B312:E312"/>
    <mergeCell ref="B313:E313"/>
    <mergeCell ref="B314:E314"/>
    <mergeCell ref="B315:E315"/>
    <mergeCell ref="B331:E331"/>
    <mergeCell ref="B332:E332"/>
    <mergeCell ref="B333:E333"/>
    <mergeCell ref="A329:E329"/>
    <mergeCell ref="A330:R330"/>
    <mergeCell ref="O321:R321"/>
    <mergeCell ref="B334:E334"/>
    <mergeCell ref="B335:E335"/>
    <mergeCell ref="B336:E336"/>
    <mergeCell ref="A337:E337"/>
    <mergeCell ref="A338:E338"/>
    <mergeCell ref="A339:J339"/>
    <mergeCell ref="A340:A341"/>
    <mergeCell ref="B340:E341"/>
    <mergeCell ref="F340:F341"/>
    <mergeCell ref="G340:I340"/>
    <mergeCell ref="J340:J341"/>
    <mergeCell ref="K340:N340"/>
    <mergeCell ref="O340:R340"/>
    <mergeCell ref="A342:R342"/>
    <mergeCell ref="B343:E343"/>
    <mergeCell ref="B344:E344"/>
    <mergeCell ref="B345:E345"/>
    <mergeCell ref="B346:E346"/>
    <mergeCell ref="B347:E347"/>
    <mergeCell ref="A348:E348"/>
    <mergeCell ref="A349:R349"/>
    <mergeCell ref="B350:E350"/>
    <mergeCell ref="B351:E351"/>
    <mergeCell ref="B352:E352"/>
    <mergeCell ref="A368:E368"/>
    <mergeCell ref="A369:R369"/>
    <mergeCell ref="B370:E370"/>
    <mergeCell ref="B371:E371"/>
    <mergeCell ref="B372:E372"/>
    <mergeCell ref="F360:F361"/>
    <mergeCell ref="G360:I360"/>
    <mergeCell ref="J360:J361"/>
    <mergeCell ref="K360:N360"/>
    <mergeCell ref="O360:R360"/>
    <mergeCell ref="A362:R362"/>
    <mergeCell ref="B363:E363"/>
    <mergeCell ref="B364:E364"/>
    <mergeCell ref="B365:E365"/>
    <mergeCell ref="B366:E366"/>
    <mergeCell ref="B367:E367"/>
    <mergeCell ref="B353:E353"/>
    <mergeCell ref="B354:E354"/>
    <mergeCell ref="B355:E355"/>
    <mergeCell ref="B356:E356"/>
    <mergeCell ref="B373:E373"/>
    <mergeCell ref="B374:E374"/>
    <mergeCell ref="B375:E375"/>
    <mergeCell ref="B376:E376"/>
    <mergeCell ref="A388:R388"/>
    <mergeCell ref="B389:E389"/>
    <mergeCell ref="B390:E390"/>
    <mergeCell ref="B391:E391"/>
    <mergeCell ref="B392:E392"/>
    <mergeCell ref="G399:I399"/>
    <mergeCell ref="J399:J400"/>
    <mergeCell ref="K399:N399"/>
    <mergeCell ref="O399:R399"/>
    <mergeCell ref="A415:E415"/>
    <mergeCell ref="A416:J416"/>
    <mergeCell ref="A417:A418"/>
    <mergeCell ref="B417:E418"/>
    <mergeCell ref="F417:F418"/>
    <mergeCell ref="G417:I417"/>
    <mergeCell ref="J417:J418"/>
    <mergeCell ref="K417:N417"/>
    <mergeCell ref="O417:R417"/>
    <mergeCell ref="F399:F400"/>
    <mergeCell ref="B440:E440"/>
    <mergeCell ref="B441:E441"/>
    <mergeCell ref="B442:E442"/>
    <mergeCell ref="A443:E443"/>
    <mergeCell ref="A444:R444"/>
    <mergeCell ref="B445:E445"/>
    <mergeCell ref="B446:E446"/>
    <mergeCell ref="B447:E447"/>
    <mergeCell ref="B448:E448"/>
    <mergeCell ref="B449:E449"/>
    <mergeCell ref="B450:E450"/>
    <mergeCell ref="B451:E451"/>
    <mergeCell ref="A452:E452"/>
    <mergeCell ref="A453:E453"/>
    <mergeCell ref="A454:H454"/>
    <mergeCell ref="A455:D456"/>
    <mergeCell ref="E455:G455"/>
    <mergeCell ref="H455:H456"/>
    <mergeCell ref="I455:L455"/>
    <mergeCell ref="M455:P455"/>
    <mergeCell ref="A457:D457"/>
    <mergeCell ref="A458:D458"/>
    <mergeCell ref="A459:D459"/>
    <mergeCell ref="A460:D460"/>
    <mergeCell ref="A461:D461"/>
    <mergeCell ref="A462:D462"/>
    <mergeCell ref="A463:D463"/>
  </mergeCells>
  <pageMargins left="0.7" right="0.7" top="0.75" bottom="0.75" header="0.3" footer="0.3"/>
  <pageSetup paperSize="9" scale="71" orientation="landscape" r:id="rId1"/>
  <rowBreaks count="11" manualBreakCount="11">
    <brk id="46" max="16383" man="1"/>
    <brk id="91" max="16383" man="1"/>
    <brk id="139" max="16383" man="1"/>
    <brk id="184" max="16383" man="1"/>
    <brk id="230" max="16383" man="1"/>
    <brk id="263" max="16383" man="1"/>
    <brk id="301" max="16383" man="1"/>
    <brk id="338" max="16383" man="1"/>
    <brk id="378" max="16383" man="1"/>
    <brk id="415" max="16383" man="1"/>
    <brk id="4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Меню примерное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Родина Валентина Ф.</dc:creator>
  <cp:lastModifiedBy>Яушкина Марина Н.</cp:lastModifiedBy>
  <cp:revision>1</cp:revision>
  <cp:lastPrinted>2024-08-15T08:23:49Z</cp:lastPrinted>
  <dcterms:created xsi:type="dcterms:W3CDTF">2022-08-26T12:17:43Z</dcterms:created>
  <dcterms:modified xsi:type="dcterms:W3CDTF">2025-03-17T07:23:19Z</dcterms:modified>
</cp:coreProperties>
</file>